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С 01.09 ПО 12.09.2026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H17" i="1"/>
  <c r="G17" i="1"/>
  <c r="F17" i="1"/>
  <c r="E17" i="1"/>
  <c r="E18" i="1" s="1"/>
  <c r="I8" i="1"/>
  <c r="H8" i="1"/>
  <c r="G8" i="1"/>
  <c r="F8" i="1"/>
  <c r="G18" i="1" l="1"/>
  <c r="F18" i="1"/>
  <c r="H18" i="1"/>
  <c r="I18" i="1"/>
</calcChain>
</file>

<file path=xl/sharedStrings.xml><?xml version="1.0" encoding="utf-8"?>
<sst xmlns="http://schemas.openxmlformats.org/spreadsheetml/2006/main" count="36" uniqueCount="35">
  <si>
    <t>Школа</t>
  </si>
  <si>
    <t>МБОУ "Байгильдинская СОШ", 5-11  классы</t>
  </si>
  <si>
    <t>Отд./корп</t>
  </si>
  <si>
    <t>2 нед 4 день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</si>
  <si>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</si>
  <si>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</si>
  <si>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</si>
  <si>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</si>
  <si>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</si>
  <si>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</si>
  <si>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</si>
  <si>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</si>
  <si>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Ккал</t>
  </si>
  <si>
    <t>Белки</t>
  </si>
  <si>
    <t>Жиры</t>
  </si>
  <si>
    <t>Углеводы</t>
  </si>
  <si>
    <t>гор.блюдо</t>
  </si>
  <si>
    <t>гор.напиток</t>
  </si>
  <si>
    <t>Итого</t>
  </si>
  <si>
    <t>Обед</t>
  </si>
  <si>
    <t>закуска</t>
  </si>
  <si>
    <t>1 блюдо</t>
  </si>
  <si>
    <t>2 блюдо</t>
  </si>
  <si>
    <t>Плов из птицы</t>
  </si>
  <si>
    <t>сладкое</t>
  </si>
  <si>
    <t xml:space="preserve">хлеб </t>
  </si>
  <si>
    <t>Суп молочный с макароннми изделиями</t>
  </si>
  <si>
    <t>Кофейный напиток с молоком</t>
  </si>
  <si>
    <t>Бутерброд с сыром</t>
  </si>
  <si>
    <t>50/10</t>
  </si>
  <si>
    <t>Салат из моркови и яблок</t>
  </si>
  <si>
    <t>Борщ с капустой и картофелем с курицей</t>
  </si>
  <si>
    <t>Чай с сахаром</t>
  </si>
  <si>
    <t>Яблоки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</si>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</sst>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2" fillId="0" borderId="13" xfId="0" applyNumberFormat="1" applyFont="1" applyBorder="1"/>
    <xf numFmtId="0" fontId="0" fillId="0" borderId="14" xfId="0" applyBorder="1"/>
    <xf numFmtId="0" fontId="0" fillId="0" borderId="15" xfId="0" applyNumberFormat="1" applyFont="1" applyBorder="1"/>
    <xf numFmtId="0" fontId="0" fillId="0" borderId="15" xfId="0" applyNumberFormat="1" applyFont="1" applyBorder="1" applyAlignment="1">
      <alignment horizontal="right"/>
    </xf>
    <xf numFmtId="0" fontId="0" fillId="0" borderId="16" xfId="0" applyNumberFormat="1" applyFont="1" applyBorder="1"/>
    <xf numFmtId="0" fontId="0" fillId="0" borderId="16" xfId="0" applyNumberFormat="1" applyFont="1" applyBorder="1" applyAlignment="1">
      <alignment wrapText="1"/>
    </xf>
    <xf numFmtId="0" fontId="0" fillId="0" borderId="16" xfId="0" applyNumberFormat="1" applyFont="1" applyBorder="1" applyAlignment="1">
      <alignment horizontal="right"/>
    </xf>
    <xf numFmtId="0" fontId="0" fillId="0" borderId="5" xfId="0" applyBorder="1"/>
    <xf numFmtId="0" fontId="0" fillId="0" borderId="18" xfId="0" applyBorder="1"/>
    <xf numFmtId="0" fontId="0" fillId="0" borderId="19" xfId="0" applyBorder="1"/>
    <xf numFmtId="0" fontId="0" fillId="0" borderId="13" xfId="0" applyNumberFormat="1" applyFont="1" applyBorder="1"/>
    <xf numFmtId="0" fontId="0" fillId="0" borderId="13" xfId="0" applyNumberFormat="1" applyFont="1" applyBorder="1" applyAlignment="1">
      <alignment wrapText="1"/>
    </xf>
    <xf numFmtId="0" fontId="0" fillId="0" borderId="8" xfId="0" applyBorder="1"/>
    <xf numFmtId="0" fontId="0" fillId="0" borderId="7" xfId="0" applyNumberFormat="1" applyFont="1" applyBorder="1"/>
    <xf numFmtId="0" fontId="0" fillId="3" borderId="7" xfId="0" applyNumberFormat="1" applyFont="1" applyFill="1" applyBorder="1" applyAlignment="1">
      <alignment horizontal="right"/>
    </xf>
    <xf numFmtId="0" fontId="0" fillId="3" borderId="7" xfId="0" applyNumberFormat="1" applyFont="1" applyFill="1" applyBorder="1"/>
    <xf numFmtId="0" fontId="0" fillId="0" borderId="4" xfId="0" applyBorder="1"/>
    <xf numFmtId="0" fontId="0" fillId="3" borderId="16" xfId="0" applyNumberFormat="1" applyFont="1" applyFill="1" applyBorder="1" applyAlignment="1">
      <alignment horizontal="right"/>
    </xf>
    <xf numFmtId="0" fontId="0" fillId="3" borderId="16" xfId="0" applyNumberFormat="1" applyFont="1" applyFill="1" applyBorder="1"/>
    <xf numFmtId="164" fontId="0" fillId="2" borderId="4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2" fillId="0" borderId="21" xfId="0" applyNumberFormat="1" applyFont="1" applyBorder="1"/>
    <xf numFmtId="0" fontId="0" fillId="0" borderId="21" xfId="0" applyNumberFormat="1" applyFont="1" applyBorder="1"/>
    <xf numFmtId="0" fontId="0" fillId="3" borderId="23" xfId="0" applyNumberFormat="1" applyFont="1" applyFill="1" applyBorder="1"/>
    <xf numFmtId="0" fontId="0" fillId="3" borderId="24" xfId="0" applyNumberFormat="1" applyFont="1" applyFill="1" applyBorder="1"/>
    <xf numFmtId="0" fontId="0" fillId="0" borderId="24" xfId="0" applyNumberFormat="1" applyFont="1" applyBorder="1"/>
    <xf numFmtId="0" fontId="1" fillId="0" borderId="15" xfId="0" applyNumberFormat="1" applyFont="1" applyBorder="1" applyAlignment="1">
      <alignment wrapText="1"/>
    </xf>
    <xf numFmtId="0" fontId="4" fillId="0" borderId="4" xfId="0" applyFont="1" applyBorder="1"/>
    <xf numFmtId="0" fontId="1" fillId="0" borderId="16" xfId="0" applyNumberFormat="1" applyFont="1" applyBorder="1" applyAlignment="1">
      <alignment wrapText="1"/>
    </xf>
    <xf numFmtId="0" fontId="1" fillId="0" borderId="16" xfId="0" applyNumberFormat="1" applyFont="1" applyBorder="1" applyAlignment="1">
      <alignment horizontal="right"/>
    </xf>
    <xf numFmtId="0" fontId="5" fillId="0" borderId="10" xfId="0" applyFont="1" applyBorder="1"/>
    <xf numFmtId="0" fontId="5" fillId="0" borderId="25" xfId="0" applyNumberFormat="1" applyFont="1" applyBorder="1"/>
    <xf numFmtId="0" fontId="5" fillId="0" borderId="26" xfId="0" applyNumberFormat="1" applyFont="1" applyBorder="1" applyAlignment="1">
      <alignment wrapText="1"/>
    </xf>
    <xf numFmtId="0" fontId="5" fillId="0" borderId="17" xfId="0" applyNumberFormat="1" applyFont="1" applyBorder="1"/>
    <xf numFmtId="0" fontId="5" fillId="0" borderId="22" xfId="0" applyNumberFormat="1" applyFont="1" applyBorder="1"/>
    <xf numFmtId="0" fontId="5" fillId="0" borderId="8" xfId="0" applyFont="1" applyBorder="1"/>
    <xf numFmtId="0" fontId="5" fillId="0" borderId="7" xfId="0" applyNumberFormat="1" applyFont="1" applyBorder="1"/>
    <xf numFmtId="0" fontId="5" fillId="0" borderId="7" xfId="0" applyNumberFormat="1" applyFont="1" applyBorder="1" applyAlignment="1">
      <alignment wrapText="1"/>
    </xf>
    <xf numFmtId="0" fontId="5" fillId="0" borderId="23" xfId="0" applyNumberFormat="1" applyFont="1" applyBorder="1"/>
    <xf numFmtId="0" fontId="5" fillId="0" borderId="12" xfId="0" applyFont="1" applyBorder="1"/>
    <xf numFmtId="0" fontId="1" fillId="3" borderId="7" xfId="0" applyNumberFormat="1" applyFont="1" applyFill="1" applyBorder="1" applyAlignment="1">
      <alignment wrapText="1"/>
    </xf>
    <xf numFmtId="0" fontId="1" fillId="3" borderId="16" xfId="0" applyNumberFormat="1" applyFont="1" applyFill="1" applyBorder="1" applyAlignment="1">
      <alignment wrapText="1"/>
    </xf>
    <xf numFmtId="0" fontId="0" fillId="0" borderId="27" xfId="0" applyBorder="1"/>
    <xf numFmtId="0" fontId="0" fillId="0" borderId="28" xfId="0" applyNumberFormat="1" applyFont="1" applyBorder="1"/>
    <xf numFmtId="0" fontId="1" fillId="0" borderId="28" xfId="0" applyNumberFormat="1" applyFont="1" applyBorder="1" applyAlignment="1">
      <alignment wrapText="1"/>
    </xf>
    <xf numFmtId="0" fontId="0" fillId="0" borderId="29" xfId="0" applyNumberFormat="1" applyFont="1" applyBorder="1"/>
    <xf numFmtId="0" fontId="0" fillId="0" borderId="28" xfId="0" applyNumberFormat="1" applyFont="1" applyBorder="1" applyAlignment="1">
      <alignment horizontal="right"/>
    </xf>
    <xf numFmtId="0" fontId="0" fillId="0" borderId="25" xfId="0" applyNumberFormat="1" applyFont="1" applyBorder="1"/>
    <xf numFmtId="0" fontId="6" fillId="0" borderId="30" xfId="0" applyFont="1" applyBorder="1" applyAlignment="1">
      <alignment vertical="center"/>
    </xf>
    <xf numFmtId="0" fontId="7" fillId="0" borderId="30" xfId="0" applyFont="1" applyBorder="1" applyAlignment="1">
      <alignment vertical="center" wrapText="1"/>
    </xf>
    <xf numFmtId="0" fontId="7" fillId="0" borderId="30" xfId="0" applyFont="1" applyBorder="1" applyAlignment="1">
      <alignment horizontal="right" vertical="center"/>
    </xf>
    <xf numFmtId="0" fontId="7" fillId="0" borderId="31" xfId="0" applyFont="1" applyBorder="1" applyAlignment="1">
      <alignment horizontal="right" vertic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 wrapText="1"/>
    </xf>
    <xf numFmtId="0" fontId="2" fillId="0" borderId="11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I18"/>
  <sheetViews>
    <sheetView showGridLines="0" showRowColHeaders="0" tabSelected="1" topLeftCell="B1" workbookViewId="0">
      <selection activeCell="F24" sqref="F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t="s">
        <v>0</v>
      </c>
      <c r="B1" s="58" t="s">
        <v>1</v>
      </c>
      <c r="C1" s="59"/>
      <c r="D1" s="60"/>
      <c r="E1" t="s">
        <v>2</v>
      </c>
      <c r="F1" s="1" t="s">
        <v>3</v>
      </c>
      <c r="H1" t="s">
        <v>4</v>
      </c>
      <c r="I1" s="25">
        <v>46275</v>
      </c>
    </row>
    <row r="2" spans="1:9" ht="7.5" customHeight="1" thickBot="1"/>
    <row r="3" spans="1:9" ht="15.75" customHeight="1" thickBot="1">
      <c r="A3" s="2" t="s">
        <v>5</v>
      </c>
      <c r="B3" s="3" t="s">
        <v>6</v>
      </c>
      <c r="C3" s="62" t="s">
        <v>7</v>
      </c>
      <c r="D3" s="62" t="s">
        <v>8</v>
      </c>
      <c r="E3" s="64" t="s">
        <v>9</v>
      </c>
      <c r="F3" s="61" t="s">
        <v>10</v>
      </c>
      <c r="G3" s="61"/>
      <c r="H3" s="61"/>
      <c r="I3" s="26"/>
    </row>
    <row r="4" spans="1:9" ht="15.75" thickBot="1">
      <c r="A4" s="4" t="s">
        <v>11</v>
      </c>
      <c r="B4" s="5"/>
      <c r="C4" s="63"/>
      <c r="D4" s="63"/>
      <c r="E4" s="65"/>
      <c r="F4" s="6" t="s">
        <v>12</v>
      </c>
      <c r="G4" s="6" t="s">
        <v>13</v>
      </c>
      <c r="H4" s="6" t="s">
        <v>14</v>
      </c>
      <c r="I4" s="27" t="s">
        <v>15</v>
      </c>
    </row>
    <row r="5" spans="1:9">
      <c r="A5" s="4"/>
      <c r="B5" s="7" t="s">
        <v>16</v>
      </c>
      <c r="C5" s="8">
        <v>63</v>
      </c>
      <c r="D5" s="32" t="s">
        <v>26</v>
      </c>
      <c r="E5" s="9">
        <v>250</v>
      </c>
      <c r="F5" s="8">
        <v>168</v>
      </c>
      <c r="G5" s="8">
        <v>6.88</v>
      </c>
      <c r="H5" s="8">
        <v>5.68</v>
      </c>
      <c r="I5" s="8">
        <v>22.33</v>
      </c>
    </row>
    <row r="6" spans="1:9">
      <c r="A6" s="4"/>
      <c r="B6" s="33" t="s">
        <v>17</v>
      </c>
      <c r="C6" s="10">
        <v>180</v>
      </c>
      <c r="D6" s="34" t="s">
        <v>27</v>
      </c>
      <c r="E6" s="10">
        <v>180</v>
      </c>
      <c r="F6" s="10">
        <v>97.2</v>
      </c>
      <c r="G6" s="10">
        <v>2.96</v>
      </c>
      <c r="H6" s="10">
        <v>3.11</v>
      </c>
      <c r="I6" s="10">
        <v>14.27</v>
      </c>
    </row>
    <row r="7" spans="1:9" ht="15.75" thickBot="1">
      <c r="A7" s="4"/>
      <c r="B7" s="33"/>
      <c r="C7" s="10">
        <v>8</v>
      </c>
      <c r="D7" s="34" t="s">
        <v>28</v>
      </c>
      <c r="E7" s="35" t="s">
        <v>29</v>
      </c>
      <c r="F7" s="10">
        <v>111</v>
      </c>
      <c r="G7" s="10">
        <v>6.18</v>
      </c>
      <c r="H7" s="10">
        <v>2.1</v>
      </c>
      <c r="I7" s="10">
        <v>16.84</v>
      </c>
    </row>
    <row r="8" spans="1:9" ht="15.75" thickBot="1">
      <c r="A8" s="4"/>
      <c r="B8" s="36"/>
      <c r="C8" s="37"/>
      <c r="D8" s="38" t="s">
        <v>18</v>
      </c>
      <c r="E8" s="39">
        <v>490</v>
      </c>
      <c r="F8" s="39">
        <f>SUM(F5:F7)</f>
        <v>376.2</v>
      </c>
      <c r="G8" s="39">
        <f>SUM(G5:G7)</f>
        <v>16.02</v>
      </c>
      <c r="H8" s="39">
        <f>SUM(H5:H7)</f>
        <v>10.889999999999999</v>
      </c>
      <c r="I8" s="40">
        <f>SUM(I5:I7)</f>
        <v>53.44</v>
      </c>
    </row>
    <row r="9" spans="1:9" ht="15.75" thickBot="1">
      <c r="A9" s="4"/>
      <c r="B9" s="41"/>
      <c r="C9" s="42"/>
      <c r="D9" s="43"/>
      <c r="E9" s="42"/>
      <c r="F9" s="42"/>
      <c r="G9" s="42"/>
      <c r="H9" s="42"/>
      <c r="I9" s="44"/>
    </row>
    <row r="10" spans="1:9" ht="15.75" thickBot="1">
      <c r="A10" s="13"/>
      <c r="B10" s="45"/>
      <c r="C10" s="16"/>
      <c r="D10" s="17"/>
      <c r="E10" s="16"/>
      <c r="F10" s="16"/>
      <c r="G10" s="16"/>
      <c r="H10" s="16"/>
      <c r="I10" s="28"/>
    </row>
    <row r="11" spans="1:9">
      <c r="A11" s="14"/>
      <c r="B11" s="18" t="s">
        <v>20</v>
      </c>
      <c r="C11" s="19">
        <v>67</v>
      </c>
      <c r="D11" s="46" t="s">
        <v>30</v>
      </c>
      <c r="E11" s="20">
        <v>100</v>
      </c>
      <c r="F11" s="21">
        <v>76</v>
      </c>
      <c r="G11" s="21">
        <v>0.84</v>
      </c>
      <c r="H11" s="21">
        <v>3.43</v>
      </c>
      <c r="I11" s="29">
        <v>10.54</v>
      </c>
    </row>
    <row r="12" spans="1:9" ht="15.75" thickBot="1">
      <c r="A12" s="15"/>
      <c r="B12" s="22" t="s">
        <v>21</v>
      </c>
      <c r="C12" s="10">
        <v>215</v>
      </c>
      <c r="D12" s="47" t="s">
        <v>31</v>
      </c>
      <c r="E12" s="23">
        <v>250</v>
      </c>
      <c r="F12" s="24">
        <v>100</v>
      </c>
      <c r="G12" s="24">
        <v>4.12</v>
      </c>
      <c r="H12" s="24">
        <v>4.07</v>
      </c>
      <c r="I12" s="30">
        <v>11.67</v>
      </c>
    </row>
    <row r="13" spans="1:9">
      <c r="A13" s="14" t="s">
        <v>19</v>
      </c>
      <c r="B13" s="22" t="s">
        <v>22</v>
      </c>
      <c r="C13" s="10">
        <v>592</v>
      </c>
      <c r="D13" s="11" t="s">
        <v>23</v>
      </c>
      <c r="E13" s="12">
        <v>250</v>
      </c>
      <c r="F13" s="10">
        <v>373</v>
      </c>
      <c r="G13" s="10">
        <v>20.64</v>
      </c>
      <c r="H13" s="10">
        <v>13.8</v>
      </c>
      <c r="I13" s="31">
        <v>41.39</v>
      </c>
    </row>
    <row r="14" spans="1:9">
      <c r="A14" s="4"/>
      <c r="B14" s="22" t="s">
        <v>24</v>
      </c>
      <c r="C14" s="10">
        <v>159</v>
      </c>
      <c r="D14" s="34" t="s">
        <v>32</v>
      </c>
      <c r="E14" s="10">
        <v>180</v>
      </c>
      <c r="F14" s="10">
        <v>40</v>
      </c>
      <c r="G14" s="10">
        <v>0.17</v>
      </c>
      <c r="H14" s="10">
        <v>0.04</v>
      </c>
      <c r="I14" s="31">
        <v>9.85</v>
      </c>
    </row>
    <row r="15" spans="1:9">
      <c r="A15" s="4"/>
      <c r="B15" s="48"/>
      <c r="C15" s="49">
        <v>749</v>
      </c>
      <c r="D15" s="50" t="s">
        <v>33</v>
      </c>
      <c r="E15" s="49">
        <v>100</v>
      </c>
      <c r="F15" s="49">
        <v>44.21</v>
      </c>
      <c r="G15" s="49">
        <v>0.4</v>
      </c>
      <c r="H15" s="49">
        <v>0.4</v>
      </c>
      <c r="I15" s="51">
        <v>9.8000000000000007</v>
      </c>
    </row>
    <row r="16" spans="1:9" ht="15.75" thickBot="1">
      <c r="A16" s="4"/>
      <c r="B16" s="48" t="s">
        <v>25</v>
      </c>
      <c r="C16" s="52">
        <v>24</v>
      </c>
      <c r="D16" s="50" t="s">
        <v>34</v>
      </c>
      <c r="E16" s="49">
        <v>80</v>
      </c>
      <c r="F16" s="49">
        <v>155</v>
      </c>
      <c r="G16" s="49">
        <v>6.16</v>
      </c>
      <c r="H16" s="49">
        <v>1.1200000000000001</v>
      </c>
      <c r="I16" s="51">
        <v>29.92</v>
      </c>
    </row>
    <row r="17" spans="1:9" ht="15.75" thickBot="1">
      <c r="A17" s="4"/>
      <c r="B17" s="5"/>
      <c r="C17" s="53"/>
      <c r="D17" s="38" t="s">
        <v>18</v>
      </c>
      <c r="E17" s="39">
        <f t="shared" ref="E17:I17" si="0">SUM(E11:E16)</f>
        <v>960</v>
      </c>
      <c r="F17" s="39">
        <f t="shared" si="0"/>
        <v>788.21</v>
      </c>
      <c r="G17" s="39">
        <f t="shared" si="0"/>
        <v>32.33</v>
      </c>
      <c r="H17" s="39">
        <f t="shared" si="0"/>
        <v>22.86</v>
      </c>
      <c r="I17" s="40">
        <f t="shared" si="0"/>
        <v>113.17</v>
      </c>
    </row>
    <row r="18" spans="1:9" ht="16.5" thickBot="1">
      <c r="A18" s="4"/>
      <c r="B18" s="5"/>
      <c r="C18" s="54"/>
      <c r="D18" s="55"/>
      <c r="E18" s="56">
        <f>SUM(E8+E17)</f>
        <v>1450</v>
      </c>
      <c r="F18" s="56">
        <f>SUM(F17,F8)</f>
        <v>1164.4100000000001</v>
      </c>
      <c r="G18" s="56">
        <f>SUM(G17,G8)</f>
        <v>48.349999999999994</v>
      </c>
      <c r="H18" s="56">
        <f>SUM(H17,H8)</f>
        <v>33.75</v>
      </c>
      <c r="I18" s="57">
        <f>SUM(I17,I8)</f>
        <v>166.61</v>
      </c>
    </row>
  </sheetData>
  <mergeCells count="5">
    <mergeCell ref="B1:D1"/>
    <mergeCell ref="F3:H3"/>
    <mergeCell ref="C3:C4"/>
    <mergeCell ref="D3:D4"/>
    <mergeCell ref="E3:E4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2022-10-10T09:47:00Z</cp:lastPrinted>
  <dcterms:created xsi:type="dcterms:W3CDTF">2015-06-05T18:19:00Z</dcterms:created>
  <dcterms:modified xsi:type="dcterms:W3CDTF">2026-08-27T11:47:31Z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BB7A50BEA4CE4CD3B098EE6D1CEBE2B4_12</vt:lpwstr>
  </property>
  <property fmtid="{D5CDD505-2E9C-101B-9397-08002B2CF9AE}" pid="3" name="KSOProductBuildVer">
    <vt:lpwstr>1033-12.2.0.21931</vt:lpwstr>
  </property>
</Properties>
</file>