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I18" i="1" l="1"/>
  <c r="H18" i="1"/>
  <c r="G18" i="1"/>
  <c r="G19" i="1" s="1"/>
  <c r="F18" i="1"/>
  <c r="E18" i="1"/>
  <c r="E19" i="1" s="1"/>
  <c r="I19" i="1" l="1"/>
  <c r="F19" i="1"/>
  <c r="H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<sst xmlns="http://schemas.openxmlformats.org/spreadsheetml/2006/main" count="39" uniqueCount="38">
  <si>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</si>
  <si>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СОШ",5-11  классы</t>
  </si>
  <si>
    <t>Отд./корп</t>
  </si>
  <si>
    <t>1 нед 6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</si>
  <si>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</si>
  <si>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</si>
  <si>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</si>
  <si>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</si>
  <si>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</si>
  <si>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</si>
  <si>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</si>
  <si>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</si>
  <si>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</si>
  <si>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</si>
  <si>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</si>
  <si>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</si>
  <si>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</si>
  <si>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</si>
  <si>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</si>
  <si>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</si>
  <si>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</si>
  <si>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</si>
  <si>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</si>
  <si>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Суп крестьянский с крупой и курицей</t>
  </si>
  <si>
    <t>2 блюдо</t>
  </si>
  <si>
    <t>гарнир</t>
  </si>
  <si>
    <t>сладкое</t>
  </si>
  <si>
    <t xml:space="preserve">хлеб </t>
  </si>
  <si>
    <t>Каша  рисовая</t>
  </si>
  <si>
    <t>Бутерброд с повидлом</t>
  </si>
  <si>
    <t>Салат из зеленого горошка</t>
  </si>
  <si>
    <t>Котлеты Каргопольские</t>
  </si>
  <si>
    <t>Пюре картофельное</t>
  </si>
  <si>
    <t>Компот из смеси сухофруктов</t>
  </si>
  <si>
    <t>Хлеб ржано-пшеничный</t>
  </si>
  <si>
    <t>Соус красный</t>
  </si>
  <si>
    <t>40/10</t>
  </si>
  <si>
    <t>Чай с сахаром и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</si>
</sst>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0" fontId="4" fillId="0" borderId="12" xfId="0" applyNumberFormat="1" applyFont="1" applyBorder="1"/>
    <xf numFmtId="0" fontId="5" fillId="0" borderId="13" xfId="0" applyFont="1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0" fillId="0" borderId="19" xfId="0" applyNumberFormat="1" applyFont="1" applyBorder="1" applyAlignment="1">
      <alignment horizontal="right"/>
    </xf>
    <xf numFmtId="0" fontId="0" fillId="0" borderId="19" xfId="0" applyNumberFormat="1" applyFont="1" applyBorder="1"/>
    <xf numFmtId="0" fontId="0" fillId="0" borderId="20" xfId="0" applyNumberFormat="1" applyFont="1" applyBorder="1"/>
    <xf numFmtId="0" fontId="5" fillId="0" borderId="21" xfId="0" applyFont="1" applyBorder="1"/>
    <xf numFmtId="0" fontId="0" fillId="0" borderId="8" xfId="0" applyNumberFormat="1" applyFont="1" applyBorder="1"/>
    <xf numFmtId="0" fontId="0" fillId="0" borderId="8" xfId="0" applyNumberFormat="1" applyFont="1" applyBorder="1" applyAlignment="1">
      <alignment wrapText="1"/>
    </xf>
    <xf numFmtId="0" fontId="5" fillId="0" borderId="22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17" xfId="0" applyNumberFormat="1" applyFont="1" applyBorder="1" applyAlignment="1">
      <alignment horizontal="right"/>
    </xf>
    <xf numFmtId="0" fontId="0" fillId="0" borderId="13" xfId="0" applyBorder="1"/>
    <xf numFmtId="0" fontId="0" fillId="0" borderId="18" xfId="0" applyBorder="1"/>
    <xf numFmtId="0" fontId="0" fillId="0" borderId="23" xfId="0" applyBorder="1"/>
    <xf numFmtId="0" fontId="0" fillId="0" borderId="9" xfId="0" applyBorder="1"/>
    <xf numFmtId="164" fontId="2" fillId="2" borderId="4" xfId="0" applyNumberFormat="1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4" fillId="0" borderId="26" xfId="0" applyNumberFormat="1" applyFont="1" applyBorder="1"/>
    <xf numFmtId="0" fontId="0" fillId="0" borderId="29" xfId="0" applyNumberFormat="1" applyFont="1" applyBorder="1"/>
    <xf numFmtId="0" fontId="0" fillId="0" borderId="30" xfId="0" applyNumberFormat="1" applyFont="1" applyBorder="1"/>
    <xf numFmtId="0" fontId="0" fillId="0" borderId="32" xfId="0" applyNumberFormat="1" applyFont="1" applyBorder="1"/>
    <xf numFmtId="0" fontId="0" fillId="0" borderId="26" xfId="0" applyNumberFormat="1" applyFont="1" applyBorder="1"/>
    <xf numFmtId="0" fontId="0" fillId="0" borderId="33" xfId="0" applyNumberFormat="1" applyFont="1" applyBorder="1"/>
    <xf numFmtId="0" fontId="1" fillId="0" borderId="15" xfId="0" applyNumberFormat="1" applyFont="1" applyBorder="1" applyAlignment="1">
      <alignment wrapText="1"/>
    </xf>
    <xf numFmtId="0" fontId="7" fillId="0" borderId="0" xfId="0" applyNumberFormat="1" applyFont="1" applyBorder="1"/>
    <xf numFmtId="0" fontId="7" fillId="0" borderId="16" xfId="0" applyNumberFormat="1" applyFont="1" applyBorder="1" applyAlignment="1">
      <alignment vertical="center" wrapText="1"/>
    </xf>
    <xf numFmtId="0" fontId="7" fillId="0" borderId="27" xfId="0" applyNumberFormat="1" applyFont="1" applyBorder="1" applyAlignment="1">
      <alignment vertical="center" wrapText="1"/>
    </xf>
    <xf numFmtId="0" fontId="7" fillId="0" borderId="28" xfId="0" applyNumberFormat="1" applyFont="1" applyBorder="1" applyAlignment="1">
      <alignment vertical="center" wrapText="1"/>
    </xf>
    <xf numFmtId="0" fontId="8" fillId="0" borderId="4" xfId="0" applyFont="1" applyBorder="1"/>
    <xf numFmtId="0" fontId="1" fillId="0" borderId="17" xfId="0" applyNumberFormat="1" applyFont="1" applyBorder="1" applyAlignment="1">
      <alignment wrapText="1"/>
    </xf>
    <xf numFmtId="0" fontId="8" fillId="0" borderId="18" xfId="0" applyFont="1" applyBorder="1"/>
    <xf numFmtId="0" fontId="1" fillId="0" borderId="19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right"/>
    </xf>
    <xf numFmtId="0" fontId="9" fillId="0" borderId="9" xfId="0" applyFont="1" applyBorder="1"/>
    <xf numFmtId="0" fontId="9" fillId="0" borderId="20" xfId="0" applyNumberFormat="1" applyFont="1" applyBorder="1" applyAlignment="1">
      <alignment wrapText="1"/>
    </xf>
    <xf numFmtId="0" fontId="9" fillId="0" borderId="20" xfId="0" applyNumberFormat="1" applyFont="1" applyBorder="1"/>
    <xf numFmtId="0" fontId="9" fillId="0" borderId="31" xfId="0" applyNumberFormat="1" applyFont="1" applyBorder="1"/>
    <xf numFmtId="0" fontId="9" fillId="0" borderId="7" xfId="0" applyFont="1" applyBorder="1"/>
    <xf numFmtId="0" fontId="9" fillId="0" borderId="10" xfId="0" applyFont="1" applyBorder="1"/>
    <xf numFmtId="0" fontId="0" fillId="0" borderId="35" xfId="0" applyBorder="1"/>
    <xf numFmtId="0" fontId="0" fillId="0" borderId="36" xfId="0" applyNumberFormat="1" applyFont="1" applyBorder="1" applyAlignment="1">
      <alignment horizontal="right"/>
    </xf>
    <xf numFmtId="0" fontId="1" fillId="0" borderId="36" xfId="0" applyNumberFormat="1" applyFont="1" applyBorder="1" applyAlignment="1">
      <alignment wrapText="1"/>
    </xf>
    <xf numFmtId="0" fontId="0" fillId="0" borderId="36" xfId="0" applyNumberFormat="1" applyFont="1" applyBorder="1"/>
    <xf numFmtId="0" fontId="0" fillId="0" borderId="37" xfId="0" applyNumberFormat="1" applyFont="1" applyBorder="1"/>
    <xf numFmtId="0" fontId="0" fillId="0" borderId="6" xfId="0" applyBorder="1"/>
    <xf numFmtId="0" fontId="0" fillId="0" borderId="38" xfId="0" applyNumberFormat="1" applyFont="1" applyBorder="1"/>
    <xf numFmtId="0" fontId="9" fillId="0" borderId="38" xfId="0" applyNumberFormat="1" applyFont="1" applyBorder="1" applyAlignment="1">
      <alignment wrapText="1"/>
    </xf>
    <xf numFmtId="0" fontId="9" fillId="0" borderId="38" xfId="0" applyNumberFormat="1" applyFont="1" applyBorder="1"/>
    <xf numFmtId="0" fontId="9" fillId="0" borderId="39" xfId="0" applyNumberFormat="1" applyFont="1" applyBorder="1"/>
    <xf numFmtId="0" fontId="10" fillId="0" borderId="24" xfId="0" applyFont="1" applyBorder="1" applyAlignment="1">
      <alignment vertical="center"/>
    </xf>
    <xf numFmtId="0" fontId="11" fillId="0" borderId="24" xfId="0" applyFont="1" applyBorder="1" applyAlignment="1">
      <alignment vertical="center" wrapText="1"/>
    </xf>
    <xf numFmtId="0" fontId="11" fillId="0" borderId="24" xfId="0" applyFont="1" applyBorder="1" applyAlignment="1">
      <alignment horizontal="right" vertical="center"/>
    </xf>
    <xf numFmtId="0" fontId="11" fillId="0" borderId="34" xfId="0" applyFont="1" applyBorder="1" applyAlignment="1">
      <alignment horizontal="right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67" t="s">
        <v>1</v>
      </c>
      <c r="C1" s="68"/>
      <c r="D1" s="69"/>
      <c r="E1" s="1" t="s">
        <v>2</v>
      </c>
      <c r="F1" s="2" t="s">
        <v>3</v>
      </c>
      <c r="G1" s="1"/>
      <c r="H1" s="1" t="s">
        <v>4</v>
      </c>
      <c r="I1" s="29">
        <v>46270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70" t="s">
        <v>7</v>
      </c>
      <c r="D3" s="70" t="s">
        <v>8</v>
      </c>
      <c r="E3" s="72" t="s">
        <v>9</v>
      </c>
      <c r="F3" s="70" t="s">
        <v>10</v>
      </c>
      <c r="G3" s="70"/>
      <c r="H3" s="70"/>
      <c r="I3" s="30"/>
    </row>
    <row r="4" spans="1:9" ht="16.5" thickBot="1">
      <c r="A4" s="5" t="s">
        <v>11</v>
      </c>
      <c r="B4" s="6"/>
      <c r="C4" s="71"/>
      <c r="D4" s="71"/>
      <c r="E4" s="73"/>
      <c r="F4" s="7" t="s">
        <v>12</v>
      </c>
      <c r="G4" s="7" t="s">
        <v>13</v>
      </c>
      <c r="H4" s="7" t="s">
        <v>14</v>
      </c>
      <c r="I4" s="31" t="s">
        <v>15</v>
      </c>
    </row>
    <row r="5" spans="1:9" ht="16.5" thickBot="1">
      <c r="A5" s="8"/>
      <c r="B5" s="9" t="s">
        <v>16</v>
      </c>
      <c r="C5" s="10">
        <v>349</v>
      </c>
      <c r="D5" s="37" t="s">
        <v>28</v>
      </c>
      <c r="E5" s="11">
        <v>200</v>
      </c>
      <c r="F5" s="38">
        <v>264</v>
      </c>
      <c r="G5" s="39">
        <v>7.27</v>
      </c>
      <c r="H5" s="40">
        <v>7.75</v>
      </c>
      <c r="I5" s="41">
        <v>41.35</v>
      </c>
    </row>
    <row r="6" spans="1:9" ht="15.75">
      <c r="A6" s="8"/>
      <c r="B6" s="42" t="s">
        <v>17</v>
      </c>
      <c r="C6" s="12">
        <v>159</v>
      </c>
      <c r="D6" s="43" t="s">
        <v>37</v>
      </c>
      <c r="E6" s="12">
        <v>180</v>
      </c>
      <c r="F6" s="12">
        <v>23.4</v>
      </c>
      <c r="G6" s="12">
        <v>0.09</v>
      </c>
      <c r="H6" s="12">
        <v>0.03</v>
      </c>
      <c r="I6" s="32">
        <v>5.69</v>
      </c>
    </row>
    <row r="7" spans="1:9" ht="16.5" thickBot="1">
      <c r="A7" s="8"/>
      <c r="B7" s="44" t="s">
        <v>18</v>
      </c>
      <c r="C7" s="14">
        <v>8</v>
      </c>
      <c r="D7" s="45" t="s">
        <v>29</v>
      </c>
      <c r="E7" s="46" t="s">
        <v>36</v>
      </c>
      <c r="F7" s="15">
        <v>96</v>
      </c>
      <c r="G7" s="15">
        <v>3.23</v>
      </c>
      <c r="H7" s="15">
        <v>0.56000000000000005</v>
      </c>
      <c r="I7" s="33">
        <v>19.41</v>
      </c>
    </row>
    <row r="8" spans="1:9" ht="16.5" thickBot="1">
      <c r="A8" s="8"/>
      <c r="B8" s="47"/>
      <c r="C8" s="16"/>
      <c r="D8" s="48" t="s">
        <v>19</v>
      </c>
      <c r="E8" s="49">
        <v>430</v>
      </c>
      <c r="F8" s="49">
        <f t="shared" ref="F8:I8" si="0">SUM(F5:F7)</f>
        <v>383.4</v>
      </c>
      <c r="G8" s="49">
        <f t="shared" si="0"/>
        <v>10.59</v>
      </c>
      <c r="H8" s="49">
        <f t="shared" si="0"/>
        <v>8.34</v>
      </c>
      <c r="I8" s="50">
        <f t="shared" si="0"/>
        <v>66.45</v>
      </c>
    </row>
    <row r="9" spans="1:9" ht="15.75">
      <c r="A9" s="17"/>
      <c r="B9" s="51"/>
      <c r="C9" s="18"/>
      <c r="D9" s="19"/>
      <c r="E9" s="18"/>
      <c r="F9" s="18"/>
      <c r="G9" s="18"/>
      <c r="H9" s="18"/>
      <c r="I9" s="34"/>
    </row>
    <row r="10" spans="1:9" ht="16.5" thickBot="1">
      <c r="A10" s="20"/>
      <c r="B10" s="52"/>
      <c r="C10" s="21"/>
      <c r="D10" s="22"/>
      <c r="E10" s="21"/>
      <c r="F10" s="21"/>
      <c r="G10" s="21"/>
      <c r="H10" s="21"/>
      <c r="I10" s="35"/>
    </row>
    <row r="11" spans="1:9" ht="15.75">
      <c r="A11" s="8" t="s">
        <v>20</v>
      </c>
      <c r="B11" s="9" t="s">
        <v>21</v>
      </c>
      <c r="C11" s="10">
        <v>47</v>
      </c>
      <c r="D11" s="37" t="s">
        <v>30</v>
      </c>
      <c r="E11" s="10">
        <v>100</v>
      </c>
      <c r="F11" s="10">
        <v>139</v>
      </c>
      <c r="G11" s="10">
        <v>4.6399999999999997</v>
      </c>
      <c r="H11" s="10">
        <v>11.41</v>
      </c>
      <c r="I11" s="36">
        <v>4.37</v>
      </c>
    </row>
    <row r="12" spans="1:9" ht="15.75">
      <c r="A12" s="8"/>
      <c r="B12" s="23" t="s">
        <v>22</v>
      </c>
      <c r="C12" s="12">
        <v>37</v>
      </c>
      <c r="D12" s="13" t="s">
        <v>23</v>
      </c>
      <c r="E12" s="24">
        <v>250</v>
      </c>
      <c r="F12" s="12">
        <v>137</v>
      </c>
      <c r="G12" s="12">
        <v>4.47</v>
      </c>
      <c r="H12" s="12">
        <v>7.22</v>
      </c>
      <c r="I12" s="32">
        <v>13.4</v>
      </c>
    </row>
    <row r="13" spans="1:9" ht="15.75">
      <c r="A13" s="8"/>
      <c r="B13" s="23" t="s">
        <v>24</v>
      </c>
      <c r="C13" s="12">
        <v>124</v>
      </c>
      <c r="D13" s="43" t="s">
        <v>31</v>
      </c>
      <c r="E13" s="24">
        <v>70</v>
      </c>
      <c r="F13" s="12">
        <v>188</v>
      </c>
      <c r="G13" s="12">
        <v>10.34</v>
      </c>
      <c r="H13" s="12">
        <v>12.32</v>
      </c>
      <c r="I13" s="32">
        <v>8.92</v>
      </c>
    </row>
    <row r="14" spans="1:9" ht="15.75">
      <c r="A14" s="8"/>
      <c r="B14" s="23" t="s">
        <v>25</v>
      </c>
      <c r="C14" s="12">
        <v>643</v>
      </c>
      <c r="D14" s="43" t="s">
        <v>32</v>
      </c>
      <c r="E14" s="12">
        <v>150</v>
      </c>
      <c r="F14" s="12">
        <v>120</v>
      </c>
      <c r="G14" s="12">
        <v>3.02</v>
      </c>
      <c r="H14" s="12">
        <v>3.14</v>
      </c>
      <c r="I14" s="32">
        <v>20.03</v>
      </c>
    </row>
    <row r="15" spans="1:9" ht="15.75">
      <c r="A15" s="8"/>
      <c r="B15" s="23" t="s">
        <v>26</v>
      </c>
      <c r="C15" s="12">
        <v>203</v>
      </c>
      <c r="D15" s="43" t="s">
        <v>33</v>
      </c>
      <c r="E15" s="12">
        <v>180</v>
      </c>
      <c r="F15" s="12">
        <v>51.3</v>
      </c>
      <c r="G15" s="12">
        <v>7.0000000000000007E-2</v>
      </c>
      <c r="H15" s="12"/>
      <c r="I15" s="32">
        <v>12.79</v>
      </c>
    </row>
    <row r="16" spans="1:9">
      <c r="A16" s="25"/>
      <c r="B16" s="26" t="s">
        <v>27</v>
      </c>
      <c r="C16" s="14">
        <v>24</v>
      </c>
      <c r="D16" s="45" t="s">
        <v>34</v>
      </c>
      <c r="E16" s="15">
        <v>80</v>
      </c>
      <c r="F16" s="15">
        <v>155</v>
      </c>
      <c r="G16" s="15">
        <v>6.16</v>
      </c>
      <c r="H16" s="15">
        <v>1.1200000000000001</v>
      </c>
      <c r="I16" s="33">
        <v>29.92</v>
      </c>
    </row>
    <row r="17" spans="1:9" ht="15.75" thickBot="1">
      <c r="A17" s="25"/>
      <c r="B17" s="53"/>
      <c r="C17" s="54">
        <v>149</v>
      </c>
      <c r="D17" s="55" t="s">
        <v>35</v>
      </c>
      <c r="E17" s="56">
        <v>15</v>
      </c>
      <c r="F17" s="56">
        <v>8</v>
      </c>
      <c r="G17" s="56">
        <v>0.16</v>
      </c>
      <c r="H17" s="56">
        <v>0.32</v>
      </c>
      <c r="I17" s="57">
        <v>1.1499999999999999</v>
      </c>
    </row>
    <row r="18" spans="1:9" ht="15.75" thickBot="1">
      <c r="A18" s="27"/>
      <c r="B18" s="58"/>
      <c r="C18" s="59"/>
      <c r="D18" s="60" t="s">
        <v>19</v>
      </c>
      <c r="E18" s="61">
        <f>SUM(E11:E17)</f>
        <v>845</v>
      </c>
      <c r="F18" s="61">
        <f>SUM(F11:F17)</f>
        <v>798.3</v>
      </c>
      <c r="G18" s="61">
        <f>SUM(G11:G17)</f>
        <v>28.86</v>
      </c>
      <c r="H18" s="61">
        <f>SUM(H11:H17)</f>
        <v>35.529999999999994</v>
      </c>
      <c r="I18" s="62">
        <f>SUM(I11:I17)</f>
        <v>90.580000000000013</v>
      </c>
    </row>
    <row r="19" spans="1:9" ht="16.5" thickBot="1">
      <c r="B19" s="28"/>
      <c r="C19" s="63"/>
      <c r="D19" s="64"/>
      <c r="E19" s="65">
        <f>SUM(E18,E8)</f>
        <v>1275</v>
      </c>
      <c r="F19" s="65">
        <f>SUM(F18,F8)</f>
        <v>1181.6999999999998</v>
      </c>
      <c r="G19" s="65">
        <f>SUM(G18,G8)</f>
        <v>39.450000000000003</v>
      </c>
      <c r="H19" s="65">
        <f>SUM(H18,H8)</f>
        <v>43.86999999999999</v>
      </c>
      <c r="I19" s="66">
        <f>SUM(I18,I8)</f>
        <v>157.03000000000003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9A35C1EF4E9242C8B9E5E078891245AA_12</vt:lpwstr>
  </property>
  <property fmtid="{D5CDD505-2E9C-101B-9397-08002B2CF9AE}" pid="3" name="KSOProductBuildVer">
    <vt:lpwstr>1033-12.2.0.21931</vt:lpwstr>
  </property>
</Properties>
</file>