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1.05 ПО 23.05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8" i="1"/>
  <c r="J9" i="1" l="1"/>
  <c r="I9" i="1"/>
  <c r="H9" i="1"/>
  <c r="F9" i="1"/>
  <c r="E9" i="1"/>
  <c r="H19" i="1" l="1"/>
  <c r="J18" i="1"/>
  <c r="J19" i="1" s="1"/>
  <c r="I18" i="1"/>
  <c r="I19" i="1" s="1"/>
  <c r="H18" i="1"/>
  <c r="G19" i="1"/>
  <c r="F18" i="1"/>
  <c r="F19" i="1" s="1"/>
  <c r="E18" i="1"/>
  <c r="E19" i="1" s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<sst xmlns="http://schemas.openxmlformats.org/spreadsheetml/2006/main" count="41" uniqueCount="39">
  <si>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</si>
  <si>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1-4  классы</t>
  </si>
  <si>
    <t>Отд./корп</t>
  </si>
  <si>
    <t>2 нед 5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</si>
  <si>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</si>
  <si>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</si>
  <si>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</si>
  <si>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</si>
  <si>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</si>
  <si>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</si>
  <si>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</si>
  <si>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</si>
  <si>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</si>
  <si>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</si>
  <si>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</si>
  <si>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</si>
  <si>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</si>
  <si>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</si>
  <si>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манная с маслом</t>
  </si>
  <si>
    <t>гор.напиток</t>
  </si>
  <si>
    <t>Кофейный напиток</t>
  </si>
  <si>
    <t>хлеб</t>
  </si>
  <si>
    <t>пр</t>
  </si>
  <si>
    <t>Хлеб пшеничный</t>
  </si>
  <si>
    <t>Итого</t>
  </si>
  <si>
    <t>Обед</t>
  </si>
  <si>
    <t>закуска</t>
  </si>
  <si>
    <t>1 блюдо</t>
  </si>
  <si>
    <t>Щи из свежей капусты со сметаной с курицей</t>
  </si>
  <si>
    <t>2 блюдо</t>
  </si>
  <si>
    <t>Голень тушеная со сметанным соусом</t>
  </si>
  <si>
    <t>гарнир</t>
  </si>
  <si>
    <t>Макароны отварные с маслом</t>
  </si>
  <si>
    <t>сладкое</t>
  </si>
  <si>
    <t>Компот из свежих плодов</t>
  </si>
  <si>
    <t xml:space="preserve">хлеб </t>
  </si>
  <si>
    <t>Хлеб ржаной</t>
  </si>
  <si>
    <t>Яблоко</t>
  </si>
  <si>
    <t>Салат из свежих огурцов и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</si>
</sst>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7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2" fillId="0" borderId="12" xfId="0" applyFont="1" applyBorder="1"/>
    <xf numFmtId="0" fontId="1" fillId="0" borderId="13" xfId="0" applyNumberFormat="1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4" fillId="0" borderId="17" xfId="0" applyFont="1" applyBorder="1"/>
    <xf numFmtId="0" fontId="0" fillId="0" borderId="18" xfId="0" applyBorder="1"/>
    <xf numFmtId="0" fontId="1" fillId="0" borderId="10" xfId="0" applyFont="1" applyBorder="1"/>
    <xf numFmtId="0" fontId="1" fillId="0" borderId="19" xfId="0" applyNumberFormat="1" applyFont="1" applyBorder="1"/>
    <xf numFmtId="0" fontId="1" fillId="0" borderId="20" xfId="0" applyNumberFormat="1" applyFont="1" applyBorder="1" applyAlignment="1">
      <alignment wrapText="1"/>
    </xf>
    <xf numFmtId="0" fontId="0" fillId="0" borderId="21" xfId="0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2" xfId="0" applyNumberFormat="1" applyFont="1" applyBorder="1"/>
    <xf numFmtId="0" fontId="0" fillId="0" borderId="23" xfId="0" applyBorder="1"/>
    <xf numFmtId="0" fontId="1" fillId="0" borderId="12" xfId="0" applyFont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5" fillId="0" borderId="12" xfId="0" applyFont="1" applyBorder="1"/>
    <xf numFmtId="0" fontId="0" fillId="0" borderId="8" xfId="0" applyBorder="1"/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24" xfId="0" applyNumberFormat="1" applyFont="1" applyBorder="1"/>
    <xf numFmtId="0" fontId="1" fillId="0" borderId="25" xfId="0" applyNumberFormat="1" applyFont="1" applyBorder="1" applyAlignment="1">
      <alignment wrapText="1"/>
    </xf>
    <xf numFmtId="0" fontId="0" fillId="0" borderId="26" xfId="0" applyBorder="1"/>
    <xf numFmtId="0" fontId="0" fillId="0" borderId="12" xfId="0" applyBorder="1"/>
    <xf numFmtId="0" fontId="5" fillId="0" borderId="27" xfId="0" applyFont="1" applyBorder="1" applyAlignment="1">
      <alignment vertical="center"/>
    </xf>
    <xf numFmtId="0" fontId="6" fillId="0" borderId="28" xfId="0" applyFont="1" applyBorder="1" applyAlignment="1">
      <alignment vertical="center" wrapText="1"/>
    </xf>
    <xf numFmtId="0" fontId="6" fillId="0" borderId="29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30" xfId="0" applyBorder="1" applyAlignment="1">
      <alignment horizontal="center"/>
    </xf>
    <xf numFmtId="0" fontId="1" fillId="0" borderId="31" xfId="0" applyNumberFormat="1" applyFont="1" applyBorder="1"/>
    <xf numFmtId="0" fontId="1" fillId="0" borderId="32" xfId="0" applyNumberFormat="1" applyFont="1" applyBorder="1"/>
    <xf numFmtId="0" fontId="0" fillId="0" borderId="31" xfId="0" applyNumberFormat="1" applyFont="1" applyBorder="1"/>
    <xf numFmtId="0" fontId="0" fillId="3" borderId="32" xfId="0" applyNumberFormat="1" applyFont="1" applyFill="1" applyBorder="1"/>
    <xf numFmtId="0" fontId="0" fillId="3" borderId="33" xfId="0" applyNumberFormat="1" applyFont="1" applyFill="1" applyBorder="1"/>
    <xf numFmtId="0" fontId="0" fillId="0" borderId="33" xfId="0" applyNumberFormat="1" applyFont="1" applyBorder="1"/>
    <xf numFmtId="0" fontId="6" fillId="0" borderId="34" xfId="0" applyFont="1" applyBorder="1" applyAlignment="1">
      <alignment horizontal="right" vertical="center"/>
    </xf>
    <xf numFmtId="0" fontId="0" fillId="0" borderId="17" xfId="0" applyNumberFormat="1" applyFont="1" applyBorder="1" applyAlignment="1">
      <alignment horizontal="right"/>
    </xf>
    <xf numFmtId="0" fontId="0" fillId="0" borderId="17" xfId="0" applyNumberFormat="1" applyFont="1" applyBorder="1" applyAlignment="1">
      <alignment wrapText="1"/>
    </xf>
    <xf numFmtId="0" fontId="0" fillId="0" borderId="8" xfId="0" applyNumberFormat="1" applyFont="1" applyBorder="1"/>
    <xf numFmtId="0" fontId="0" fillId="3" borderId="8" xfId="0" applyNumberFormat="1" applyFont="1" applyFill="1" applyBorder="1" applyAlignment="1">
      <alignment wrapText="1"/>
    </xf>
    <xf numFmtId="0" fontId="0" fillId="0" borderId="14" xfId="0" applyNumberFormat="1" applyFont="1" applyBorder="1" applyAlignment="1">
      <alignment horizontal="right"/>
    </xf>
    <xf numFmtId="0" fontId="0" fillId="0" borderId="14" xfId="0" applyNumberFormat="1" applyFont="1" applyBorder="1"/>
    <xf numFmtId="0" fontId="0" fillId="0" borderId="35" xfId="0" applyNumberFormat="1" applyFont="1" applyBorder="1"/>
    <xf numFmtId="0" fontId="0" fillId="0" borderId="4" xfId="0" applyNumberFormat="1" applyFont="1" applyBorder="1"/>
    <xf numFmtId="0" fontId="0" fillId="0" borderId="36" xfId="0" applyNumberFormat="1" applyFont="1" applyBorder="1"/>
    <xf numFmtId="0" fontId="0" fillId="0" borderId="4" xfId="0" applyNumberFormat="1" applyFont="1" applyBorder="1" applyAlignment="1">
      <alignment horizontal="right"/>
    </xf>
    <xf numFmtId="0" fontId="0" fillId="0" borderId="17" xfId="0" applyNumberFormat="1" applyFont="1" applyBorder="1"/>
    <xf numFmtId="0" fontId="3" fillId="0" borderId="17" xfId="0" applyFont="1" applyBorder="1"/>
    <xf numFmtId="0" fontId="0" fillId="0" borderId="37" xfId="0" applyNumberFormat="1" applyFont="1" applyBorder="1"/>
    <xf numFmtId="0" fontId="1" fillId="0" borderId="38" xfId="0" applyNumberFormat="1" applyFont="1" applyBorder="1"/>
    <xf numFmtId="0" fontId="1" fillId="0" borderId="39" xfId="0" applyNumberFormat="1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topLeftCell="B1" workbookViewId="0">
      <selection activeCell="E12" sqref="E12:J1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1" t="s">
        <v>1</v>
      </c>
      <c r="C1" s="72"/>
      <c r="D1" s="73"/>
      <c r="E1" t="s">
        <v>2</v>
      </c>
      <c r="G1" s="1" t="s">
        <v>3</v>
      </c>
      <c r="I1" t="s">
        <v>4</v>
      </c>
      <c r="J1" s="47">
        <v>46164</v>
      </c>
    </row>
    <row r="2" spans="1:10" ht="7.5" customHeight="1"/>
    <row r="3" spans="1:10" ht="15.75" customHeight="1">
      <c r="A3" s="2" t="s">
        <v>5</v>
      </c>
      <c r="B3" s="3" t="s">
        <v>6</v>
      </c>
      <c r="C3" s="75" t="s">
        <v>7</v>
      </c>
      <c r="D3" s="75" t="s">
        <v>8</v>
      </c>
      <c r="E3" s="77" t="s">
        <v>9</v>
      </c>
      <c r="F3" s="74" t="s">
        <v>10</v>
      </c>
      <c r="G3" s="74"/>
      <c r="H3" s="74"/>
      <c r="I3" s="74"/>
      <c r="J3" s="48"/>
    </row>
    <row r="4" spans="1:10">
      <c r="A4" s="4" t="s">
        <v>11</v>
      </c>
      <c r="B4" s="5"/>
      <c r="C4" s="76"/>
      <c r="D4" s="76"/>
      <c r="E4" s="78"/>
      <c r="F4" s="6" t="s">
        <v>12</v>
      </c>
      <c r="G4" s="7" t="s">
        <v>13</v>
      </c>
      <c r="H4" s="7" t="s">
        <v>14</v>
      </c>
      <c r="I4" s="7" t="s">
        <v>15</v>
      </c>
      <c r="J4" s="49" t="s">
        <v>16</v>
      </c>
    </row>
    <row r="5" spans="1:10" ht="15.75">
      <c r="A5" s="4"/>
      <c r="B5" s="8" t="s">
        <v>17</v>
      </c>
      <c r="C5" s="9">
        <v>181</v>
      </c>
      <c r="D5" s="10" t="s">
        <v>18</v>
      </c>
      <c r="E5" s="60">
        <v>250</v>
      </c>
      <c r="F5" s="11">
        <v>20.82</v>
      </c>
      <c r="G5" s="61">
        <v>265.85000000000002</v>
      </c>
      <c r="H5" s="61">
        <v>7.45</v>
      </c>
      <c r="I5" s="61">
        <v>8.68</v>
      </c>
      <c r="J5" s="62">
        <v>39.4</v>
      </c>
    </row>
    <row r="6" spans="1:10" ht="15.75">
      <c r="A6" s="4"/>
      <c r="B6" s="12" t="s">
        <v>19</v>
      </c>
      <c r="C6" s="13">
        <v>379</v>
      </c>
      <c r="D6" s="14" t="s">
        <v>20</v>
      </c>
      <c r="E6" s="63">
        <v>207</v>
      </c>
      <c r="F6" s="15">
        <v>13.84</v>
      </c>
      <c r="G6" s="63">
        <v>100.6</v>
      </c>
      <c r="H6" s="63">
        <v>3.16</v>
      </c>
      <c r="I6" s="63">
        <v>2.67</v>
      </c>
      <c r="J6" s="64">
        <v>15.94</v>
      </c>
    </row>
    <row r="7" spans="1:10" ht="15.75">
      <c r="A7" s="4"/>
      <c r="B7" s="12" t="s">
        <v>21</v>
      </c>
      <c r="C7" s="16" t="s">
        <v>22</v>
      </c>
      <c r="D7" s="14" t="s">
        <v>23</v>
      </c>
      <c r="E7" s="65">
        <v>50</v>
      </c>
      <c r="F7" s="15">
        <v>5.05</v>
      </c>
      <c r="G7" s="63">
        <v>117.5</v>
      </c>
      <c r="H7" s="63">
        <v>3.8</v>
      </c>
      <c r="I7" s="63">
        <v>0.4</v>
      </c>
      <c r="J7" s="64">
        <v>24.6</v>
      </c>
    </row>
    <row r="8" spans="1:10" ht="15.75">
      <c r="A8" s="4"/>
      <c r="B8" s="17"/>
      <c r="C8" s="56">
        <v>1040</v>
      </c>
      <c r="D8" s="57" t="s">
        <v>37</v>
      </c>
      <c r="E8" s="66">
        <v>115</v>
      </c>
      <c r="F8" s="67">
        <v>17.25</v>
      </c>
      <c r="G8" s="66">
        <v>65.8</v>
      </c>
      <c r="H8" s="66">
        <v>0.56000000000000005</v>
      </c>
      <c r="I8" s="66">
        <v>0.56000000000000005</v>
      </c>
      <c r="J8" s="68">
        <v>13.72</v>
      </c>
    </row>
    <row r="9" spans="1:10">
      <c r="A9" s="18"/>
      <c r="B9" s="19"/>
      <c r="C9" s="20"/>
      <c r="D9" s="21" t="s">
        <v>24</v>
      </c>
      <c r="E9" s="69">
        <f t="shared" ref="E9:J9" si="0">SUM(E5:E8)</f>
        <v>622</v>
      </c>
      <c r="F9" s="69">
        <f t="shared" si="0"/>
        <v>56.959999999999994</v>
      </c>
      <c r="G9" s="69">
        <f>SUM(G5:G8)</f>
        <v>549.75</v>
      </c>
      <c r="H9" s="69">
        <f t="shared" si="0"/>
        <v>14.97</v>
      </c>
      <c r="I9" s="69">
        <f t="shared" si="0"/>
        <v>12.31</v>
      </c>
      <c r="J9" s="70">
        <f t="shared" si="0"/>
        <v>93.66</v>
      </c>
    </row>
    <row r="10" spans="1:10">
      <c r="A10" s="22"/>
      <c r="B10" s="23"/>
      <c r="C10" s="24"/>
      <c r="D10" s="25"/>
      <c r="E10" s="24"/>
      <c r="F10" s="26"/>
      <c r="G10" s="24"/>
      <c r="H10" s="24"/>
      <c r="I10" s="24"/>
      <c r="J10" s="50"/>
    </row>
    <row r="11" spans="1:10" ht="15.75">
      <c r="A11" s="27"/>
      <c r="B11" s="28"/>
      <c r="C11" s="29"/>
      <c r="D11" s="30"/>
      <c r="E11" s="29"/>
      <c r="F11" s="31"/>
      <c r="G11" s="29"/>
      <c r="H11" s="29"/>
      <c r="I11" s="29"/>
      <c r="J11" s="51"/>
    </row>
    <row r="12" spans="1:10" ht="15.75">
      <c r="A12" s="22" t="s">
        <v>25</v>
      </c>
      <c r="B12" s="32" t="s">
        <v>26</v>
      </c>
      <c r="C12" s="58">
        <v>24</v>
      </c>
      <c r="D12" s="59" t="s">
        <v>38</v>
      </c>
      <c r="E12" s="33">
        <v>93</v>
      </c>
      <c r="F12" s="34">
        <v>17.57</v>
      </c>
      <c r="G12" s="35">
        <v>42.42</v>
      </c>
      <c r="H12" s="35">
        <v>0.56999999999999995</v>
      </c>
      <c r="I12" s="35">
        <v>3.64</v>
      </c>
      <c r="J12" s="52">
        <v>2.1800000000000002</v>
      </c>
    </row>
    <row r="13" spans="1:10" ht="30">
      <c r="A13" s="4"/>
      <c r="B13" s="36" t="s">
        <v>27</v>
      </c>
      <c r="C13" s="13">
        <v>88</v>
      </c>
      <c r="D13" s="37" t="s">
        <v>28</v>
      </c>
      <c r="E13" s="38">
        <v>205</v>
      </c>
      <c r="F13" s="15">
        <v>13.61</v>
      </c>
      <c r="G13" s="39">
        <v>130.59</v>
      </c>
      <c r="H13" s="39">
        <v>6.24</v>
      </c>
      <c r="I13" s="39">
        <v>8.25</v>
      </c>
      <c r="J13" s="53">
        <v>6.48</v>
      </c>
    </row>
    <row r="14" spans="1:10" ht="15.75">
      <c r="A14" s="4"/>
      <c r="B14" s="36" t="s">
        <v>29</v>
      </c>
      <c r="C14" s="13">
        <v>290</v>
      </c>
      <c r="D14" s="14" t="s">
        <v>30</v>
      </c>
      <c r="E14" s="16">
        <v>105</v>
      </c>
      <c r="F14" s="15">
        <v>44.99</v>
      </c>
      <c r="G14" s="13">
        <v>224.72</v>
      </c>
      <c r="H14" s="13">
        <v>17.02</v>
      </c>
      <c r="I14" s="13">
        <v>15.05</v>
      </c>
      <c r="J14" s="54">
        <v>5.38</v>
      </c>
    </row>
    <row r="15" spans="1:10" ht="15.75">
      <c r="A15" s="4"/>
      <c r="B15" s="36" t="s">
        <v>31</v>
      </c>
      <c r="C15" s="13">
        <v>309</v>
      </c>
      <c r="D15" s="14" t="s">
        <v>32</v>
      </c>
      <c r="E15" s="16">
        <v>180</v>
      </c>
      <c r="F15" s="15">
        <v>11.77</v>
      </c>
      <c r="G15" s="13">
        <v>202.13</v>
      </c>
      <c r="H15" s="13">
        <v>6.62</v>
      </c>
      <c r="I15" s="13">
        <v>5.41</v>
      </c>
      <c r="J15" s="54">
        <v>31.73</v>
      </c>
    </row>
    <row r="16" spans="1:10" ht="15.75">
      <c r="A16" s="4"/>
      <c r="B16" s="36" t="s">
        <v>33</v>
      </c>
      <c r="C16" s="13">
        <v>342</v>
      </c>
      <c r="D16" s="14" t="s">
        <v>34</v>
      </c>
      <c r="E16" s="13">
        <v>200</v>
      </c>
      <c r="F16" s="15">
        <v>8.5500000000000007</v>
      </c>
      <c r="G16" s="13">
        <v>114.6</v>
      </c>
      <c r="H16" s="13">
        <v>0.16</v>
      </c>
      <c r="I16" s="13">
        <v>0.16</v>
      </c>
      <c r="J16" s="54">
        <v>27.88</v>
      </c>
    </row>
    <row r="17" spans="1:10" ht="15.75">
      <c r="A17" s="4"/>
      <c r="B17" s="36" t="s">
        <v>35</v>
      </c>
      <c r="C17" s="16" t="s">
        <v>22</v>
      </c>
      <c r="D17" s="14" t="s">
        <v>36</v>
      </c>
      <c r="E17" s="13">
        <v>50</v>
      </c>
      <c r="F17" s="15">
        <v>4.2</v>
      </c>
      <c r="G17" s="13">
        <v>98.5</v>
      </c>
      <c r="H17" s="13">
        <v>3.05</v>
      </c>
      <c r="I17" s="13">
        <v>0.6</v>
      </c>
      <c r="J17" s="54">
        <v>19.95</v>
      </c>
    </row>
    <row r="18" spans="1:10">
      <c r="A18" s="22"/>
      <c r="B18" s="32"/>
      <c r="C18" s="40"/>
      <c r="D18" s="41" t="s">
        <v>24</v>
      </c>
      <c r="E18" s="24">
        <f t="shared" ref="E18:J18" si="1">SUM(E12:E17)</f>
        <v>833</v>
      </c>
      <c r="F18" s="24">
        <f t="shared" si="1"/>
        <v>100.69</v>
      </c>
      <c r="G18" s="24">
        <f>SUM(G12:G17)</f>
        <v>812.96</v>
      </c>
      <c r="H18" s="24">
        <f t="shared" si="1"/>
        <v>33.659999999999997</v>
      </c>
      <c r="I18" s="24">
        <f t="shared" si="1"/>
        <v>33.11</v>
      </c>
      <c r="J18" s="50">
        <f t="shared" si="1"/>
        <v>93.6</v>
      </c>
    </row>
    <row r="19" spans="1:10" ht="15.75">
      <c r="A19" s="42"/>
      <c r="B19" s="43"/>
      <c r="C19" s="44"/>
      <c r="D19" s="45"/>
      <c r="E19" s="46">
        <f t="shared" ref="E19:J19" si="2">SUM(E18,E9)</f>
        <v>1455</v>
      </c>
      <c r="F19" s="46">
        <f t="shared" si="2"/>
        <v>157.64999999999998</v>
      </c>
      <c r="G19" s="46">
        <f t="shared" si="2"/>
        <v>1362.71</v>
      </c>
      <c r="H19" s="46">
        <f t="shared" si="2"/>
        <v>48.629999999999995</v>
      </c>
      <c r="I19" s="46">
        <f t="shared" si="2"/>
        <v>45.42</v>
      </c>
      <c r="J19" s="55">
        <f t="shared" si="2"/>
        <v>187.26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2026-05-04T06:07:27Z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B62936BFDB014DD198300784585346AC_12</vt:lpwstr>
  </property>
  <property fmtid="{D5CDD505-2E9C-101B-9397-08002B2CF9AE}" pid="3" name="KSOProductBuildVer">
    <vt:lpwstr>1033-12.2.0.21931</vt:lpwstr>
  </property>
</Properties>
</file>