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1.05 ПО 23.05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J18" i="1" l="1"/>
  <c r="J19" i="1" s="1"/>
  <c r="I18" i="1"/>
  <c r="I19" i="1" s="1"/>
  <c r="H18" i="1"/>
  <c r="H19" i="1" s="1"/>
  <c r="G18" i="1"/>
  <c r="G19" i="1" s="1"/>
  <c r="F18" i="1"/>
  <c r="F19" i="1" s="1"/>
  <c r="E18" i="1"/>
  <c r="E19" i="1" s="1"/>
</calcChain>
</file>

<file path=xl/sharedStrings.xml><?xml version="1.0" encoding="utf-8"?>
<sst xmlns="http://schemas.openxmlformats.org/spreadsheetml/2006/main" count="40" uniqueCount="37">
  <si>
    <t>Школа</t>
  </si>
  <si>
    <t>МБОУ "Байгильдинская СОШ", 1-4  классы</t>
  </si>
  <si>
    <t>Отд./корп</t>
  </si>
  <si>
    <t>2 нед 4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</si>
  <si>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</si>
  <si>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</si>
  <si>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</si>
  <si>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</si>
  <si>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</si>
  <si>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</si>
  <si>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</si>
  <si>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</si>
  <si>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</si>
  <si>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</si>
  <si>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</si>
  <si>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</si>
  <si>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</si>
  <si>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</si>
  <si>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пшенная с маслом</t>
  </si>
  <si>
    <t>гор.напиток</t>
  </si>
  <si>
    <t>Чай с лимоном</t>
  </si>
  <si>
    <t>Масло сливочное порциями</t>
  </si>
  <si>
    <t>хлеб</t>
  </si>
  <si>
    <t>пр</t>
  </si>
  <si>
    <t>Хлеб пшеничный</t>
  </si>
  <si>
    <t>Итого</t>
  </si>
  <si>
    <t>Обед</t>
  </si>
  <si>
    <t>закуска</t>
  </si>
  <si>
    <t>Салат из свежих помидоров с луком</t>
  </si>
  <si>
    <t>1 блюдо</t>
  </si>
  <si>
    <t>Суп крестьянский с крупой и курицей</t>
  </si>
  <si>
    <t>2 блюдо</t>
  </si>
  <si>
    <t>Плов из птицы</t>
  </si>
  <si>
    <t>сладкое</t>
  </si>
  <si>
    <t xml:space="preserve">хлеб </t>
  </si>
  <si>
    <t>Хлеб ржаной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</si>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</sst>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7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2" fillId="0" borderId="12" xfId="0" applyFont="1" applyBorder="1"/>
    <xf numFmtId="0" fontId="1" fillId="0" borderId="13" xfId="0" applyNumberFormat="1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0" fillId="0" borderId="0" xfId="0" applyBorder="1"/>
    <xf numFmtId="0" fontId="1" fillId="0" borderId="10" xfId="0" applyFont="1" applyBorder="1"/>
    <xf numFmtId="0" fontId="1" fillId="0" borderId="17" xfId="0" applyNumberFormat="1" applyFont="1" applyBorder="1"/>
    <xf numFmtId="0" fontId="1" fillId="0" borderId="18" xfId="0" applyNumberFormat="1" applyFont="1" applyBorder="1" applyAlignment="1">
      <alignment wrapText="1"/>
    </xf>
    <xf numFmtId="0" fontId="1" fillId="0" borderId="19" xfId="0" applyNumberFormat="1" applyFont="1" applyBorder="1"/>
    <xf numFmtId="0" fontId="0" fillId="0" borderId="20" xfId="0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1" xfId="0" applyNumberFormat="1" applyFont="1" applyBorder="1"/>
    <xf numFmtId="0" fontId="0" fillId="0" borderId="22" xfId="0" applyBorder="1"/>
    <xf numFmtId="0" fontId="1" fillId="0" borderId="12" xfId="0" applyFont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5" fillId="0" borderId="12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23" xfId="0" applyBorder="1"/>
    <xf numFmtId="0" fontId="0" fillId="0" borderId="24" xfId="0" applyNumberFormat="1" applyFont="1" applyBorder="1" applyAlignment="1">
      <alignment horizontal="right"/>
    </xf>
    <xf numFmtId="0" fontId="0" fillId="0" borderId="24" xfId="0" applyNumberFormat="1" applyFont="1" applyBorder="1" applyAlignment="1">
      <alignment wrapText="1"/>
    </xf>
    <xf numFmtId="0" fontId="0" fillId="0" borderId="24" xfId="0" applyNumberFormat="1" applyFont="1" applyBorder="1"/>
    <xf numFmtId="0" fontId="3" fillId="0" borderId="23" xfId="0" applyFont="1" applyBorder="1"/>
    <xf numFmtId="0" fontId="0" fillId="0" borderId="17" xfId="0" applyNumberFormat="1" applyFont="1" applyBorder="1"/>
    <xf numFmtId="0" fontId="0" fillId="0" borderId="25" xfId="0" applyBorder="1"/>
    <xf numFmtId="0" fontId="5" fillId="0" borderId="26" xfId="0" applyFont="1" applyBorder="1" applyAlignment="1">
      <alignment vertical="center"/>
    </xf>
    <xf numFmtId="0" fontId="6" fillId="0" borderId="26" xfId="0" applyFont="1" applyBorder="1" applyAlignment="1">
      <alignment vertical="center" wrapText="1"/>
    </xf>
    <xf numFmtId="0" fontId="6" fillId="0" borderId="26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7" xfId="0" applyBorder="1" applyAlignment="1">
      <alignment horizontal="center"/>
    </xf>
    <xf numFmtId="0" fontId="1" fillId="0" borderId="28" xfId="0" applyNumberFormat="1" applyFont="1" applyBorder="1"/>
    <xf numFmtId="0" fontId="1" fillId="0" borderId="29" xfId="0" applyNumberFormat="1" applyFont="1" applyBorder="1"/>
    <xf numFmtId="0" fontId="1" fillId="0" borderId="30" xfId="0" applyNumberFormat="1" applyFont="1" applyBorder="1"/>
    <xf numFmtId="0" fontId="0" fillId="0" borderId="28" xfId="0" applyNumberFormat="1" applyFont="1" applyBorder="1"/>
    <xf numFmtId="0" fontId="0" fillId="3" borderId="30" xfId="0" applyNumberFormat="1" applyFont="1" applyFill="1" applyBorder="1"/>
    <xf numFmtId="0" fontId="0" fillId="3" borderId="31" xfId="0" applyNumberFormat="1" applyFont="1" applyFill="1" applyBorder="1"/>
    <xf numFmtId="0" fontId="0" fillId="0" borderId="31" xfId="0" applyNumberFormat="1" applyFont="1" applyBorder="1"/>
    <xf numFmtId="0" fontId="0" fillId="0" borderId="32" xfId="0" applyNumberFormat="1" applyFont="1" applyBorder="1"/>
    <xf numFmtId="0" fontId="6" fillId="0" borderId="33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topLeftCell="B1" workbookViewId="0">
      <selection activeCell="E17" sqref="E17:J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4" t="s">
        <v>1</v>
      </c>
      <c r="C1" s="65"/>
      <c r="D1" s="66"/>
      <c r="E1" t="s">
        <v>2</v>
      </c>
      <c r="G1" s="1" t="s">
        <v>3</v>
      </c>
      <c r="I1" t="s">
        <v>4</v>
      </c>
      <c r="J1" s="53">
        <v>46163</v>
      </c>
    </row>
    <row r="2" spans="1:10" ht="7.5" customHeight="1"/>
    <row r="3" spans="1:10" ht="15.75" customHeight="1">
      <c r="A3" s="2" t="s">
        <v>5</v>
      </c>
      <c r="B3" s="3" t="s">
        <v>6</v>
      </c>
      <c r="C3" s="68" t="s">
        <v>7</v>
      </c>
      <c r="D3" s="68" t="s">
        <v>8</v>
      </c>
      <c r="E3" s="70" t="s">
        <v>9</v>
      </c>
      <c r="F3" s="67" t="s">
        <v>10</v>
      </c>
      <c r="G3" s="67"/>
      <c r="H3" s="67"/>
      <c r="I3" s="67"/>
      <c r="J3" s="54"/>
    </row>
    <row r="4" spans="1:10">
      <c r="A4" s="4" t="s">
        <v>11</v>
      </c>
      <c r="B4" s="5"/>
      <c r="C4" s="69"/>
      <c r="D4" s="69"/>
      <c r="E4" s="71"/>
      <c r="F4" s="6" t="s">
        <v>12</v>
      </c>
      <c r="G4" s="7" t="s">
        <v>13</v>
      </c>
      <c r="H4" s="7" t="s">
        <v>14</v>
      </c>
      <c r="I4" s="7" t="s">
        <v>15</v>
      </c>
      <c r="J4" s="55" t="s">
        <v>16</v>
      </c>
    </row>
    <row r="5" spans="1:10" ht="15.75">
      <c r="A5" s="4"/>
      <c r="B5" s="8" t="s">
        <v>17</v>
      </c>
      <c r="C5" s="9">
        <v>173</v>
      </c>
      <c r="D5" s="10" t="s">
        <v>18</v>
      </c>
      <c r="E5" s="11">
        <v>250</v>
      </c>
      <c r="F5" s="12">
        <v>20.65</v>
      </c>
      <c r="G5" s="9">
        <v>371.43</v>
      </c>
      <c r="H5" s="9">
        <v>10.28</v>
      </c>
      <c r="I5" s="9">
        <v>13.16</v>
      </c>
      <c r="J5" s="9">
        <v>52.75</v>
      </c>
    </row>
    <row r="6" spans="1:10" ht="15.75">
      <c r="A6" s="4"/>
      <c r="B6" s="13" t="s">
        <v>19</v>
      </c>
      <c r="C6" s="14">
        <v>377</v>
      </c>
      <c r="D6" s="15" t="s">
        <v>20</v>
      </c>
      <c r="E6" s="14">
        <v>200</v>
      </c>
      <c r="F6" s="16">
        <v>3.83</v>
      </c>
      <c r="G6" s="14">
        <v>59.9</v>
      </c>
      <c r="H6" s="14">
        <v>0.13</v>
      </c>
      <c r="I6" s="14">
        <v>0.02</v>
      </c>
      <c r="J6" s="14">
        <v>14.69</v>
      </c>
    </row>
    <row r="7" spans="1:10" ht="15.75">
      <c r="A7" s="4"/>
      <c r="B7" s="13"/>
      <c r="C7" s="14">
        <v>14</v>
      </c>
      <c r="D7" s="15" t="s">
        <v>21</v>
      </c>
      <c r="E7" s="14">
        <v>6</v>
      </c>
      <c r="F7" s="16">
        <v>6.6</v>
      </c>
      <c r="G7" s="14">
        <v>39.6</v>
      </c>
      <c r="H7" s="14">
        <v>0.06</v>
      </c>
      <c r="I7" s="14">
        <v>4.32</v>
      </c>
      <c r="J7" s="14">
        <v>0.08</v>
      </c>
    </row>
    <row r="8" spans="1:10" ht="15.75">
      <c r="A8" s="4"/>
      <c r="B8" s="13" t="s">
        <v>22</v>
      </c>
      <c r="C8" s="17" t="s">
        <v>23</v>
      </c>
      <c r="D8" s="15" t="s">
        <v>24</v>
      </c>
      <c r="E8" s="17">
        <v>40</v>
      </c>
      <c r="F8" s="16">
        <v>4.04</v>
      </c>
      <c r="G8" s="14">
        <v>94</v>
      </c>
      <c r="H8" s="14">
        <v>3.04</v>
      </c>
      <c r="I8" s="14">
        <v>0.32</v>
      </c>
      <c r="J8" s="14">
        <v>19.68</v>
      </c>
    </row>
    <row r="9" spans="1:10" ht="15.75">
      <c r="A9" s="4"/>
      <c r="B9" s="13"/>
      <c r="C9" s="17">
        <v>1040</v>
      </c>
      <c r="D9" s="15" t="s">
        <v>36</v>
      </c>
      <c r="E9" s="14">
        <v>115</v>
      </c>
      <c r="F9" s="16">
        <v>17.25</v>
      </c>
      <c r="G9" s="14">
        <v>65.8</v>
      </c>
      <c r="H9" s="14">
        <v>0.56000000000000005</v>
      </c>
      <c r="I9" s="14">
        <v>0.56000000000000005</v>
      </c>
      <c r="J9" s="14">
        <v>13.72</v>
      </c>
    </row>
    <row r="10" spans="1:10">
      <c r="A10" s="18"/>
      <c r="B10" s="19"/>
      <c r="C10" s="20"/>
      <c r="D10" s="21" t="s">
        <v>25</v>
      </c>
      <c r="E10" s="22">
        <f t="shared" ref="E10:J10" si="0">SUM(E5:E9)</f>
        <v>611</v>
      </c>
      <c r="F10" s="22">
        <f t="shared" si="0"/>
        <v>52.37</v>
      </c>
      <c r="G10" s="22">
        <f t="shared" si="0"/>
        <v>630.73</v>
      </c>
      <c r="H10" s="22">
        <f t="shared" si="0"/>
        <v>14.070000000000002</v>
      </c>
      <c r="I10" s="22">
        <f t="shared" si="0"/>
        <v>18.38</v>
      </c>
      <c r="J10" s="56">
        <f t="shared" si="0"/>
        <v>100.91999999999999</v>
      </c>
    </row>
    <row r="11" spans="1:10">
      <c r="A11" s="23"/>
      <c r="B11" s="24"/>
      <c r="C11" s="25"/>
      <c r="D11" s="26"/>
      <c r="E11" s="25"/>
      <c r="F11" s="27"/>
      <c r="G11" s="25"/>
      <c r="H11" s="25"/>
      <c r="I11" s="25"/>
      <c r="J11" s="57"/>
    </row>
    <row r="12" spans="1:10" ht="15.75">
      <c r="A12" s="28"/>
      <c r="B12" s="29"/>
      <c r="C12" s="30"/>
      <c r="D12" s="31"/>
      <c r="E12" s="30"/>
      <c r="F12" s="32"/>
      <c r="G12" s="30"/>
      <c r="H12" s="30"/>
      <c r="I12" s="30"/>
      <c r="J12" s="58"/>
    </row>
    <row r="13" spans="1:10" ht="15.75">
      <c r="A13" s="23" t="s">
        <v>26</v>
      </c>
      <c r="B13" s="33" t="s">
        <v>27</v>
      </c>
      <c r="C13" s="34">
        <v>14</v>
      </c>
      <c r="D13" s="35" t="s">
        <v>28</v>
      </c>
      <c r="E13" s="36">
        <v>60</v>
      </c>
      <c r="F13" s="37">
        <v>9.1</v>
      </c>
      <c r="G13" s="38">
        <v>47.46</v>
      </c>
      <c r="H13" s="38">
        <v>0.67</v>
      </c>
      <c r="I13" s="38">
        <v>3.7</v>
      </c>
      <c r="J13" s="59">
        <v>2.83</v>
      </c>
    </row>
    <row r="14" spans="1:10" ht="15.75">
      <c r="A14" s="4"/>
      <c r="B14" s="39" t="s">
        <v>29</v>
      </c>
      <c r="C14" s="14">
        <v>98</v>
      </c>
      <c r="D14" s="40" t="s">
        <v>30</v>
      </c>
      <c r="E14" s="41">
        <v>205</v>
      </c>
      <c r="F14" s="16">
        <v>10.88</v>
      </c>
      <c r="G14" s="42">
        <v>122.51</v>
      </c>
      <c r="H14" s="42">
        <v>6.16</v>
      </c>
      <c r="I14" s="42">
        <v>8.44</v>
      </c>
      <c r="J14" s="60">
        <v>5.1100000000000003</v>
      </c>
    </row>
    <row r="15" spans="1:10" ht="15.75">
      <c r="A15" s="4"/>
      <c r="B15" s="39" t="s">
        <v>31</v>
      </c>
      <c r="C15" s="14">
        <v>291</v>
      </c>
      <c r="D15" s="15" t="s">
        <v>32</v>
      </c>
      <c r="E15" s="17">
        <v>200</v>
      </c>
      <c r="F15" s="16">
        <v>41.71</v>
      </c>
      <c r="G15" s="14">
        <v>340.06</v>
      </c>
      <c r="H15" s="14">
        <v>23.12</v>
      </c>
      <c r="I15" s="14">
        <v>11.04</v>
      </c>
      <c r="J15" s="61">
        <v>36.94</v>
      </c>
    </row>
    <row r="16" spans="1:10" ht="15.75">
      <c r="A16" s="4"/>
      <c r="B16" s="39" t="s">
        <v>33</v>
      </c>
      <c r="C16" s="14">
        <v>377</v>
      </c>
      <c r="D16" s="15" t="s">
        <v>20</v>
      </c>
      <c r="E16" s="14">
        <v>200</v>
      </c>
      <c r="F16" s="16">
        <v>3.83</v>
      </c>
      <c r="G16" s="14">
        <v>59.9</v>
      </c>
      <c r="H16" s="14">
        <v>0.13</v>
      </c>
      <c r="I16" s="14">
        <v>0.02</v>
      </c>
      <c r="J16" s="61">
        <v>14.69</v>
      </c>
    </row>
    <row r="17" spans="1:10" ht="15.75">
      <c r="A17" s="4"/>
      <c r="B17" s="43" t="s">
        <v>34</v>
      </c>
      <c r="C17" s="44" t="s">
        <v>23</v>
      </c>
      <c r="D17" s="45" t="s">
        <v>35</v>
      </c>
      <c r="E17" s="46">
        <v>50</v>
      </c>
      <c r="F17" s="47">
        <v>4.2</v>
      </c>
      <c r="G17" s="46">
        <v>118.2</v>
      </c>
      <c r="H17" s="46">
        <v>3.66</v>
      </c>
      <c r="I17" s="46">
        <v>0.72</v>
      </c>
      <c r="J17" s="62">
        <v>23.94</v>
      </c>
    </row>
    <row r="18" spans="1:10">
      <c r="A18" s="4"/>
      <c r="B18" s="5"/>
      <c r="C18" s="48"/>
      <c r="D18" s="21" t="s">
        <v>25</v>
      </c>
      <c r="E18" s="22">
        <f t="shared" ref="E18:J18" si="1">SUM(E13:E17)</f>
        <v>715</v>
      </c>
      <c r="F18" s="22">
        <f t="shared" si="1"/>
        <v>69.72</v>
      </c>
      <c r="G18" s="22">
        <f t="shared" si="1"/>
        <v>688.13</v>
      </c>
      <c r="H18" s="22">
        <f t="shared" si="1"/>
        <v>33.74</v>
      </c>
      <c r="I18" s="22">
        <f t="shared" si="1"/>
        <v>23.919999999999998</v>
      </c>
      <c r="J18" s="56">
        <f t="shared" si="1"/>
        <v>83.509999999999991</v>
      </c>
    </row>
    <row r="19" spans="1:10" ht="15.75">
      <c r="A19" s="49"/>
      <c r="B19" s="5"/>
      <c r="C19" s="50"/>
      <c r="D19" s="51"/>
      <c r="E19" s="52">
        <f>SUM(E10+E18)</f>
        <v>1326</v>
      </c>
      <c r="F19" s="52">
        <f>SUM(F18,F10)</f>
        <v>122.09</v>
      </c>
      <c r="G19" s="52">
        <f>SUM(G18,G10)</f>
        <v>1318.8600000000001</v>
      </c>
      <c r="H19" s="52">
        <f>SUM(H18,H10)</f>
        <v>47.81</v>
      </c>
      <c r="I19" s="52">
        <f>SUM(I18,I10)</f>
        <v>42.3</v>
      </c>
      <c r="J19" s="63">
        <f>SUM(J18,J10)</f>
        <v>184.42999999999998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2026-05-04T06:00:36Z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D39C3A514FF34681AAF3BF1DF14D9CF7_12</vt:lpwstr>
  </property>
  <property fmtid="{D5CDD505-2E9C-101B-9397-08002B2CF9AE}" pid="3" name="KSOProductBuildVer">
    <vt:lpwstr>1033-12.2.0.21931</vt:lpwstr>
  </property>
</Properties>
</file>