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8" i="1" l="1"/>
  <c r="J19" i="1" s="1"/>
  <c r="I18" i="1"/>
  <c r="I19" i="1" s="1"/>
  <c r="H18" i="1"/>
  <c r="H19" i="1" s="1"/>
  <c r="G18" i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<sst xmlns="http://schemas.openxmlformats.org/spreadsheetml/2006/main" count="40" uniqueCount="37">
  <si>
    <t>Школа</t>
  </si>
  <si>
    <t>МБОУ "Байгильдинская СОШ", 1-4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</si>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</sst>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E17" sqref="E17:J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3">
        <v>46149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4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5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36</v>
      </c>
      <c r="E9" s="14">
        <v>115</v>
      </c>
      <c r="F9" s="16">
        <v>17.25</v>
      </c>
      <c r="G9" s="14">
        <v>65.8</v>
      </c>
      <c r="H9" s="14">
        <v>0.56000000000000005</v>
      </c>
      <c r="I9" s="14">
        <v>0.56000000000000005</v>
      </c>
      <c r="J9" s="14">
        <v>13.72</v>
      </c>
    </row>
    <row r="10" spans="1:10">
      <c r="A10" s="18"/>
      <c r="B10" s="19"/>
      <c r="C10" s="20"/>
      <c r="D10" s="21" t="s">
        <v>25</v>
      </c>
      <c r="E10" s="22">
        <f t="shared" ref="E10:J10" si="0">SUM(E5:E9)</f>
        <v>611</v>
      </c>
      <c r="F10" s="22">
        <f t="shared" si="0"/>
        <v>52.37</v>
      </c>
      <c r="G10" s="22">
        <f t="shared" si="0"/>
        <v>630.73</v>
      </c>
      <c r="H10" s="22">
        <f t="shared" si="0"/>
        <v>14.070000000000002</v>
      </c>
      <c r="I10" s="22">
        <f t="shared" si="0"/>
        <v>18.38</v>
      </c>
      <c r="J10" s="56">
        <f t="shared" si="0"/>
        <v>100.91999999999999</v>
      </c>
    </row>
    <row r="11" spans="1:10">
      <c r="A11" s="23"/>
      <c r="B11" s="24"/>
      <c r="C11" s="25"/>
      <c r="D11" s="26"/>
      <c r="E11" s="25"/>
      <c r="F11" s="27"/>
      <c r="G11" s="25"/>
      <c r="H11" s="25"/>
      <c r="I11" s="25"/>
      <c r="J11" s="57"/>
    </row>
    <row r="12" spans="1:10" ht="15.75">
      <c r="A12" s="28"/>
      <c r="B12" s="29"/>
      <c r="C12" s="30"/>
      <c r="D12" s="31"/>
      <c r="E12" s="30"/>
      <c r="F12" s="32"/>
      <c r="G12" s="30"/>
      <c r="H12" s="30"/>
      <c r="I12" s="30"/>
      <c r="J12" s="58"/>
    </row>
    <row r="13" spans="1:10" ht="15.75">
      <c r="A13" s="23" t="s">
        <v>26</v>
      </c>
      <c r="B13" s="33" t="s">
        <v>27</v>
      </c>
      <c r="C13" s="34">
        <v>14</v>
      </c>
      <c r="D13" s="35" t="s">
        <v>28</v>
      </c>
      <c r="E13" s="36">
        <v>60</v>
      </c>
      <c r="F13" s="37">
        <v>9.1</v>
      </c>
      <c r="G13" s="38">
        <v>47.46</v>
      </c>
      <c r="H13" s="38">
        <v>0.67</v>
      </c>
      <c r="I13" s="38">
        <v>3.7</v>
      </c>
      <c r="J13" s="59">
        <v>2.83</v>
      </c>
    </row>
    <row r="14" spans="1:10" ht="15.75">
      <c r="A14" s="4"/>
      <c r="B14" s="39" t="s">
        <v>29</v>
      </c>
      <c r="C14" s="14">
        <v>98</v>
      </c>
      <c r="D14" s="40" t="s">
        <v>30</v>
      </c>
      <c r="E14" s="41">
        <v>205</v>
      </c>
      <c r="F14" s="16">
        <v>10.88</v>
      </c>
      <c r="G14" s="42">
        <v>122.51</v>
      </c>
      <c r="H14" s="42">
        <v>6.16</v>
      </c>
      <c r="I14" s="42">
        <v>8.44</v>
      </c>
      <c r="J14" s="60">
        <v>5.1100000000000003</v>
      </c>
    </row>
    <row r="15" spans="1:10" ht="15.75">
      <c r="A15" s="4"/>
      <c r="B15" s="39" t="s">
        <v>31</v>
      </c>
      <c r="C15" s="14">
        <v>291</v>
      </c>
      <c r="D15" s="15" t="s">
        <v>32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61">
        <v>36.94</v>
      </c>
    </row>
    <row r="16" spans="1:10" ht="15.75">
      <c r="A16" s="4"/>
      <c r="B16" s="39" t="s">
        <v>33</v>
      </c>
      <c r="C16" s="14">
        <v>377</v>
      </c>
      <c r="D16" s="15" t="s">
        <v>20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61">
        <v>14.69</v>
      </c>
    </row>
    <row r="17" spans="1:10" ht="15.75">
      <c r="A17" s="4"/>
      <c r="B17" s="43" t="s">
        <v>34</v>
      </c>
      <c r="C17" s="44" t="s">
        <v>23</v>
      </c>
      <c r="D17" s="45" t="s">
        <v>35</v>
      </c>
      <c r="E17" s="46">
        <v>50</v>
      </c>
      <c r="F17" s="47">
        <v>4.2</v>
      </c>
      <c r="G17" s="46">
        <v>118.2</v>
      </c>
      <c r="H17" s="46">
        <v>3.66</v>
      </c>
      <c r="I17" s="46">
        <v>0.72</v>
      </c>
      <c r="J17" s="62">
        <v>23.94</v>
      </c>
    </row>
    <row r="18" spans="1:10">
      <c r="A18" s="4"/>
      <c r="B18" s="5"/>
      <c r="C18" s="48"/>
      <c r="D18" s="21" t="s">
        <v>25</v>
      </c>
      <c r="E18" s="22">
        <f>SUM(E13:E17)</f>
        <v>715</v>
      </c>
      <c r="F18" s="22">
        <f>SUM(F13:F17)</f>
        <v>69.72</v>
      </c>
      <c r="G18" s="22">
        <f>SUM(G13:G17)</f>
        <v>688.13</v>
      </c>
      <c r="H18" s="22">
        <f>SUM(H13:H17)</f>
        <v>33.74</v>
      </c>
      <c r="I18" s="22">
        <f>SUM(I13:I17)</f>
        <v>23.919999999999998</v>
      </c>
      <c r="J18" s="56">
        <f>SUM(J13:J17)</f>
        <v>83.509999999999991</v>
      </c>
    </row>
    <row r="19" spans="1:10" ht="15.75">
      <c r="A19" s="49"/>
      <c r="B19" s="5"/>
      <c r="C19" s="50"/>
      <c r="D19" s="51"/>
      <c r="E19" s="52">
        <f>SUM(E10+E18)</f>
        <v>1326</v>
      </c>
      <c r="F19" s="52">
        <f>SUM(F18,F10)</f>
        <v>122.09</v>
      </c>
      <c r="G19" s="52">
        <f>SUM(G18,G10)</f>
        <v>1318.8600000000001</v>
      </c>
      <c r="H19" s="52">
        <f>SUM(H18,H10)</f>
        <v>47.81</v>
      </c>
      <c r="I19" s="52">
        <f>SUM(I18,I10)</f>
        <v>42.3</v>
      </c>
      <c r="J19" s="63">
        <f>SUM(J18,J10)</f>
        <v>184.42999999999998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