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\меню с 16.02.26 по 28.02.2026\"/>
    </mc:Choice>
  </mc:AlternateContent>
  <bookViews>
    <workbookView xWindow="0" yWindow="0" windowWidth="28800" windowHeight="12300"/>
  </bookViews>
  <sheets>
    <sheet name="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F20" i="1"/>
  <c r="E20" i="1"/>
  <c r="J19" i="1"/>
  <c r="I19" i="1"/>
  <c r="H19" i="1"/>
  <c r="G19" i="1"/>
  <c r="F19" i="1"/>
  <c r="E19" i="1"/>
  <c r="J9" i="1"/>
  <c r="I9" i="1"/>
  <c r="H9" i="1"/>
  <c r="G9" i="1"/>
  <c r="F9" i="1"/>
  <c r="E9" i="1"/>
</calcChain>
</file>

<file path=xl/sharedStrings.xml><?xml version="1.0" encoding="utf-8"?>
<sst xmlns="http://schemas.openxmlformats.org/spreadsheetml/2006/main" count="42" uniqueCount="40">
  <si>
    <t>Школа</t>
  </si>
  <si>
    <t>МБОУ "Байгильдинская СОШ", 1-4  классы</t>
  </si>
  <si>
    <t>Отд./корп</t>
  </si>
  <si>
    <t>2 нед 5 день</t>
  </si>
  <si>
    <t>День</t>
  </si>
  <si>
    <t>Прием пищи</t>
  </si>
  <si>
    <t>Раздел</t>
  </si>
  <si>
    <t>№ по СР</t>
  </si>
  <si>
    <t>Наименование блюда</t>
  </si>
  <si>
    <t>Выход (гр)</t>
  </si>
  <si>
    <t>Пищевая ценность</t>
  </si>
  <si>
    <t>Завтрак</t>
  </si>
  <si>
    <t>Цена</t>
  </si>
  <si>
    <t>Ккал</t>
  </si>
  <si>
    <t>Белки</t>
  </si>
  <si>
    <t>Жиры</t>
  </si>
  <si>
    <t>Углеводы</t>
  </si>
  <si>
    <t>гор.блюдо</t>
  </si>
  <si>
    <t>Каша молочная манная с маслом</t>
  </si>
  <si>
    <t>гор.напиток</t>
  </si>
  <si>
    <t>Кофейный напиток</t>
  </si>
  <si>
    <t>хлеб</t>
  </si>
  <si>
    <t>пр</t>
  </si>
  <si>
    <t>Хлеб пшеничный</t>
  </si>
  <si>
    <t>Фрукты (ПЛОДЫ Свежие)</t>
  </si>
  <si>
    <t>Итого</t>
  </si>
  <si>
    <t>Обед</t>
  </si>
  <si>
    <t>закуска</t>
  </si>
  <si>
    <t>Салат овощной с яблоками</t>
  </si>
  <si>
    <t>1 блюдо</t>
  </si>
  <si>
    <t>Щи из свежей капусты со сметаной с курицей</t>
  </si>
  <si>
    <t>2 блюдо</t>
  </si>
  <si>
    <t>Голень тушеная со сметанным соусом</t>
  </si>
  <si>
    <t>гарнир</t>
  </si>
  <si>
    <t>Макароны отварные с маслом</t>
  </si>
  <si>
    <t>сладкое</t>
  </si>
  <si>
    <t>Компот из свежих плодов</t>
  </si>
  <si>
    <t xml:space="preserve">хлеб </t>
  </si>
  <si>
    <t>Хлеб ржаной</t>
  </si>
  <si>
    <t>Печенье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</si>
</sst>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.mm\.yyyy"/>
  </numFmts>
  <fonts count="7">
    <font>
      <sz val="11"/>
      <color theme="1"/>
      <name val="Calibri"/>
      <charset val="134"/>
      <scheme val="minor"/>
    </font>
    <font>
      <b/>
      <sz val="11"/>
      <color rgb="FF000000"/>
      <name val="Calibri"/>
      <charset val="204"/>
    </font>
    <font>
      <b/>
      <sz val="11"/>
      <color theme="1"/>
      <name val="Calibri"/>
      <charset val="204"/>
      <scheme val="minor"/>
    </font>
    <font>
      <sz val="12"/>
      <color theme="1"/>
      <name val="Times New Roman"/>
      <charset val="204"/>
    </font>
    <font>
      <sz val="11"/>
      <color rgb="FF000000"/>
      <name val="Calibri"/>
      <charset val="204"/>
    </font>
    <font>
      <sz val="12"/>
      <color rgb="FF000000"/>
      <name val="Times New Roman"/>
      <charset val="204"/>
    </font>
    <font>
      <b/>
      <sz val="12"/>
      <color rgb="FF000000"/>
      <name val="Times New Roman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rgb="FF000000"/>
      </left>
      <right style="thin">
        <color rgb="FF000000"/>
      </right>
      <top style="medium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rgb="FF000000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rgb="FF000000"/>
      </right>
      <top style="medium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auto="1"/>
      </top>
      <bottom style="thin">
        <color rgb="FF000000"/>
      </bottom>
      <diagonal/>
    </border>
    <border>
      <left style="medium">
        <color auto="1"/>
      </left>
      <right style="thin">
        <color rgb="FF000000"/>
      </right>
      <top style="medium">
        <color auto="1"/>
      </top>
      <bottom style="thin">
        <color rgb="FF000000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rgb="FF000000"/>
      </right>
      <top/>
      <bottom style="medium">
        <color auto="1"/>
      </bottom>
      <diagonal/>
    </border>
    <border>
      <left/>
      <right style="medium">
        <color rgb="FF000000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rgb="FF000000"/>
      </left>
      <right style="medium">
        <color auto="1"/>
      </right>
      <top style="thin">
        <color rgb="FF000000"/>
      </top>
      <bottom style="medium">
        <color auto="1"/>
      </bottom>
      <diagonal/>
    </border>
    <border>
      <left style="thin">
        <color rgb="FF000000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000000"/>
      </left>
      <right style="medium">
        <color auto="1"/>
      </right>
      <top style="medium">
        <color auto="1"/>
      </top>
      <bottom style="thin">
        <color rgb="FF000000"/>
      </bottom>
      <diagonal/>
    </border>
    <border>
      <left style="thin">
        <color rgb="FF000000"/>
      </left>
      <right style="medium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auto="1"/>
      </right>
      <top/>
      <bottom style="thin">
        <color rgb="FF000000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2">
    <xf numFmtId="0" fontId="0" fillId="0" borderId="0"/>
    <xf numFmtId="0" fontId="4" fillId="0" borderId="0"/>
  </cellStyleXfs>
  <cellXfs count="74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9" xfId="0" applyBorder="1"/>
    <xf numFmtId="0" fontId="0" fillId="0" borderId="10" xfId="0" applyBorder="1"/>
    <xf numFmtId="0" fontId="2" fillId="0" borderId="12" xfId="0" applyFont="1" applyBorder="1"/>
    <xf numFmtId="0" fontId="1" fillId="0" borderId="13" xfId="0" applyNumberFormat="1" applyFont="1" applyBorder="1"/>
    <xf numFmtId="0" fontId="0" fillId="0" borderId="14" xfId="0" applyBorder="1"/>
    <xf numFmtId="0" fontId="0" fillId="0" borderId="15" xfId="0" applyNumberFormat="1" applyFont="1" applyBorder="1"/>
    <xf numFmtId="0" fontId="0" fillId="0" borderId="15" xfId="0" applyNumberFormat="1" applyFont="1" applyBorder="1" applyAlignment="1">
      <alignment wrapText="1"/>
    </xf>
    <xf numFmtId="0" fontId="0" fillId="0" borderId="15" xfId="0" applyNumberFormat="1" applyFont="1" applyBorder="1" applyAlignment="1">
      <alignment horizontal="right"/>
    </xf>
    <xf numFmtId="0" fontId="3" fillId="0" borderId="14" xfId="0" applyFont="1" applyBorder="1"/>
    <xf numFmtId="0" fontId="4" fillId="0" borderId="4" xfId="0" applyFont="1" applyBorder="1"/>
    <xf numFmtId="0" fontId="0" fillId="0" borderId="16" xfId="0" applyNumberFormat="1" applyFont="1" applyBorder="1"/>
    <xf numFmtId="0" fontId="0" fillId="0" borderId="16" xfId="0" applyNumberFormat="1" applyFont="1" applyBorder="1" applyAlignment="1">
      <alignment wrapText="1"/>
    </xf>
    <xf numFmtId="0" fontId="3" fillId="0" borderId="4" xfId="0" applyFont="1" applyBorder="1"/>
    <xf numFmtId="0" fontId="0" fillId="0" borderId="16" xfId="0" applyNumberFormat="1" applyFont="1" applyBorder="1" applyAlignment="1">
      <alignment horizontal="right"/>
    </xf>
    <xf numFmtId="0" fontId="4" fillId="0" borderId="17" xfId="0" applyFont="1" applyBorder="1"/>
    <xf numFmtId="0" fontId="0" fillId="0" borderId="18" xfId="0" applyNumberFormat="1" applyFont="1" applyBorder="1" applyAlignment="1">
      <alignment horizontal="right"/>
    </xf>
    <xf numFmtId="0" fontId="0" fillId="0" borderId="19" xfId="0" applyBorder="1"/>
    <xf numFmtId="0" fontId="1" fillId="0" borderId="10" xfId="0" applyFont="1" applyBorder="1"/>
    <xf numFmtId="0" fontId="1" fillId="0" borderId="20" xfId="0" applyNumberFormat="1" applyFont="1" applyBorder="1"/>
    <xf numFmtId="0" fontId="1" fillId="0" borderId="21" xfId="0" applyNumberFormat="1" applyFont="1" applyBorder="1" applyAlignment="1">
      <alignment wrapText="1"/>
    </xf>
    <xf numFmtId="0" fontId="1" fillId="0" borderId="22" xfId="0" applyNumberFormat="1" applyFont="1" applyBorder="1"/>
    <xf numFmtId="0" fontId="0" fillId="0" borderId="23" xfId="0" applyBorder="1"/>
    <xf numFmtId="0" fontId="1" fillId="0" borderId="8" xfId="0" applyFont="1" applyBorder="1"/>
    <xf numFmtId="0" fontId="1" fillId="0" borderId="7" xfId="0" applyNumberFormat="1" applyFont="1" applyBorder="1"/>
    <xf numFmtId="0" fontId="1" fillId="0" borderId="7" xfId="0" applyNumberFormat="1" applyFont="1" applyBorder="1" applyAlignment="1">
      <alignment wrapText="1"/>
    </xf>
    <xf numFmtId="0" fontId="1" fillId="0" borderId="24" xfId="0" applyNumberFormat="1" applyFont="1" applyBorder="1"/>
    <xf numFmtId="0" fontId="0" fillId="0" borderId="25" xfId="0" applyBorder="1"/>
    <xf numFmtId="0" fontId="1" fillId="0" borderId="12" xfId="0" applyFont="1" applyBorder="1"/>
    <xf numFmtId="0" fontId="0" fillId="0" borderId="13" xfId="0" applyNumberFormat="1" applyFont="1" applyBorder="1"/>
    <xf numFmtId="0" fontId="0" fillId="0" borderId="13" xfId="0" applyNumberFormat="1" applyFont="1" applyBorder="1" applyAlignment="1">
      <alignment wrapText="1"/>
    </xf>
    <xf numFmtId="0" fontId="5" fillId="0" borderId="12" xfId="0" applyFont="1" applyBorder="1"/>
    <xf numFmtId="0" fontId="0" fillId="0" borderId="8" xfId="0" applyBorder="1"/>
    <xf numFmtId="0" fontId="0" fillId="0" borderId="7" xfId="0" applyNumberFormat="1" applyFont="1" applyBorder="1"/>
    <xf numFmtId="0" fontId="0" fillId="3" borderId="7" xfId="0" applyNumberFormat="1" applyFont="1" applyFill="1" applyBorder="1" applyAlignment="1">
      <alignment wrapText="1"/>
    </xf>
    <xf numFmtId="0" fontId="0" fillId="3" borderId="7" xfId="0" applyNumberFormat="1" applyFont="1" applyFill="1" applyBorder="1" applyAlignment="1">
      <alignment horizontal="right"/>
    </xf>
    <xf numFmtId="0" fontId="3" fillId="0" borderId="8" xfId="0" applyFont="1" applyBorder="1"/>
    <xf numFmtId="0" fontId="0" fillId="3" borderId="7" xfId="0" applyNumberFormat="1" applyFont="1" applyFill="1" applyBorder="1"/>
    <xf numFmtId="0" fontId="0" fillId="0" borderId="4" xfId="0" applyBorder="1"/>
    <xf numFmtId="0" fontId="0" fillId="3" borderId="16" xfId="0" applyNumberFormat="1" applyFont="1" applyFill="1" applyBorder="1" applyAlignment="1">
      <alignment wrapText="1"/>
    </xf>
    <xf numFmtId="0" fontId="0" fillId="3" borderId="16" xfId="0" applyNumberFormat="1" applyFont="1" applyFill="1" applyBorder="1" applyAlignment="1">
      <alignment horizontal="right"/>
    </xf>
    <xf numFmtId="0" fontId="0" fillId="3" borderId="16" xfId="0" applyNumberFormat="1" applyFont="1" applyFill="1" applyBorder="1"/>
    <xf numFmtId="0" fontId="0" fillId="0" borderId="26" xfId="0" applyNumberFormat="1" applyFont="1" applyBorder="1" applyAlignment="1">
      <alignment horizontal="right"/>
    </xf>
    <xf numFmtId="0" fontId="0" fillId="0" borderId="27" xfId="0" applyNumberFormat="1" applyFont="1" applyBorder="1" applyAlignment="1">
      <alignment wrapText="1"/>
    </xf>
    <xf numFmtId="0" fontId="3" fillId="0" borderId="0" xfId="0" applyFont="1" applyBorder="1"/>
    <xf numFmtId="0" fontId="0" fillId="0" borderId="28" xfId="0" applyNumberFormat="1" applyFont="1" applyBorder="1"/>
    <xf numFmtId="0" fontId="1" fillId="0" borderId="29" xfId="0" applyNumberFormat="1" applyFont="1" applyBorder="1" applyAlignment="1">
      <alignment wrapText="1"/>
    </xf>
    <xf numFmtId="0" fontId="0" fillId="0" borderId="30" xfId="0" applyBorder="1"/>
    <xf numFmtId="0" fontId="0" fillId="0" borderId="12" xfId="0" applyBorder="1"/>
    <xf numFmtId="0" fontId="5" fillId="0" borderId="31" xfId="0" applyFont="1" applyBorder="1" applyAlignment="1">
      <alignment vertical="center"/>
    </xf>
    <xf numFmtId="0" fontId="6" fillId="0" borderId="32" xfId="0" applyFont="1" applyBorder="1" applyAlignment="1">
      <alignment vertical="center" wrapText="1"/>
    </xf>
    <xf numFmtId="0" fontId="6" fillId="0" borderId="33" xfId="0" applyFont="1" applyBorder="1" applyAlignment="1">
      <alignment horizontal="right" vertical="center"/>
    </xf>
    <xf numFmtId="164" fontId="0" fillId="2" borderId="4" xfId="0" applyNumberFormat="1" applyFill="1" applyBorder="1" applyProtection="1">
      <protection locked="0"/>
    </xf>
    <xf numFmtId="0" fontId="0" fillId="0" borderId="34" xfId="0" applyBorder="1" applyAlignment="1">
      <alignment horizontal="center"/>
    </xf>
    <xf numFmtId="0" fontId="1" fillId="0" borderId="35" xfId="0" applyNumberFormat="1" applyFont="1" applyBorder="1"/>
    <xf numFmtId="0" fontId="1" fillId="0" borderId="36" xfId="0" applyNumberFormat="1" applyFont="1" applyBorder="1"/>
    <xf numFmtId="0" fontId="1" fillId="0" borderId="37" xfId="0" applyNumberFormat="1" applyFont="1" applyBorder="1"/>
    <xf numFmtId="0" fontId="0" fillId="0" borderId="35" xfId="0" applyNumberFormat="1" applyFont="1" applyBorder="1"/>
    <xf numFmtId="0" fontId="0" fillId="3" borderId="37" xfId="0" applyNumberFormat="1" applyFont="1" applyFill="1" applyBorder="1"/>
    <xf numFmtId="0" fontId="0" fillId="3" borderId="38" xfId="0" applyNumberFormat="1" applyFont="1" applyFill="1" applyBorder="1"/>
    <xf numFmtId="0" fontId="0" fillId="0" borderId="38" xfId="0" applyNumberFormat="1" applyFont="1" applyBorder="1"/>
    <xf numFmtId="0" fontId="0" fillId="0" borderId="39" xfId="0" applyNumberFormat="1" applyFont="1" applyBorder="1"/>
    <xf numFmtId="0" fontId="6" fillId="0" borderId="40" xfId="0" applyFont="1" applyBorder="1" applyAlignment="1">
      <alignment horizontal="right" vertic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" fillId="0" borderId="8" xfId="0" applyFont="1" applyBorder="1" applyAlignment="1">
      <alignment horizontal="center"/>
    </xf>
    <xf numFmtId="0" fontId="1" fillId="0" borderId="7" xfId="0" applyNumberFormat="1" applyFont="1" applyBorder="1" applyAlignment="1">
      <alignment horizontal="center"/>
    </xf>
    <xf numFmtId="0" fontId="1" fillId="0" borderId="11" xfId="0" applyNumberFormat="1" applyFont="1" applyBorder="1" applyAlignment="1">
      <alignment horizontal="center"/>
    </xf>
    <xf numFmtId="0" fontId="1" fillId="0" borderId="7" xfId="0" applyNumberFormat="1" applyFont="1" applyBorder="1" applyAlignment="1">
      <alignment horizontal="center" wrapText="1"/>
    </xf>
    <xf numFmtId="0" fontId="1" fillId="0" borderId="11" xfId="0" applyNumberFormat="1" applyFont="1" applyBorder="1" applyAlignment="1">
      <alignment horizont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20"/>
  <sheetViews>
    <sheetView showGridLines="0" showRowColHeaders="0" tabSelected="1" workbookViewId="0">
      <selection activeCell="J1" sqref="J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66" t="s">
        <v>1</v>
      </c>
      <c r="C1" s="67"/>
      <c r="D1" s="68"/>
      <c r="E1" t="s">
        <v>2</v>
      </c>
      <c r="G1" s="1" t="s">
        <v>3</v>
      </c>
      <c r="I1" t="s">
        <v>4</v>
      </c>
      <c r="J1" s="55">
        <v>46080</v>
      </c>
    </row>
    <row r="2" spans="1:10" ht="7.5" customHeight="1"/>
    <row r="3" spans="1:10" ht="15.75" customHeight="1">
      <c r="A3" s="2" t="s">
        <v>5</v>
      </c>
      <c r="B3" s="3" t="s">
        <v>6</v>
      </c>
      <c r="C3" s="70" t="s">
        <v>7</v>
      </c>
      <c r="D3" s="70" t="s">
        <v>8</v>
      </c>
      <c r="E3" s="72" t="s">
        <v>9</v>
      </c>
      <c r="F3" s="69" t="s">
        <v>10</v>
      </c>
      <c r="G3" s="69"/>
      <c r="H3" s="69"/>
      <c r="I3" s="69"/>
      <c r="J3" s="56"/>
    </row>
    <row r="4" spans="1:10">
      <c r="A4" s="4" t="s">
        <v>11</v>
      </c>
      <c r="B4" s="5"/>
      <c r="C4" s="71"/>
      <c r="D4" s="71"/>
      <c r="E4" s="73"/>
      <c r="F4" s="6" t="s">
        <v>12</v>
      </c>
      <c r="G4" s="7" t="s">
        <v>13</v>
      </c>
      <c r="H4" s="7" t="s">
        <v>14</v>
      </c>
      <c r="I4" s="7" t="s">
        <v>15</v>
      </c>
      <c r="J4" s="57" t="s">
        <v>16</v>
      </c>
    </row>
    <row r="5" spans="1:10" ht="15.75">
      <c r="A5" s="4"/>
      <c r="B5" s="8" t="s">
        <v>17</v>
      </c>
      <c r="C5" s="9">
        <v>181</v>
      </c>
      <c r="D5" s="10" t="s">
        <v>18</v>
      </c>
      <c r="E5" s="11">
        <v>250</v>
      </c>
      <c r="F5" s="12">
        <v>18.75</v>
      </c>
      <c r="G5" s="9">
        <v>265.85000000000002</v>
      </c>
      <c r="H5" s="9">
        <v>7.45</v>
      </c>
      <c r="I5" s="9">
        <v>8.68</v>
      </c>
      <c r="J5" s="9">
        <v>39.4</v>
      </c>
    </row>
    <row r="6" spans="1:10" ht="15.75">
      <c r="A6" s="4"/>
      <c r="B6" s="13" t="s">
        <v>19</v>
      </c>
      <c r="C6" s="14">
        <v>379</v>
      </c>
      <c r="D6" s="15" t="s">
        <v>20</v>
      </c>
      <c r="E6" s="14">
        <v>207</v>
      </c>
      <c r="F6" s="16">
        <v>12.33</v>
      </c>
      <c r="G6" s="14">
        <v>104.12</v>
      </c>
      <c r="H6" s="14">
        <v>3.27</v>
      </c>
      <c r="I6" s="14">
        <v>2.76</v>
      </c>
      <c r="J6" s="14">
        <v>16.5</v>
      </c>
    </row>
    <row r="7" spans="1:10" ht="15.75">
      <c r="A7" s="4"/>
      <c r="B7" s="13" t="s">
        <v>21</v>
      </c>
      <c r="C7" s="17" t="s">
        <v>22</v>
      </c>
      <c r="D7" s="15" t="s">
        <v>23</v>
      </c>
      <c r="E7" s="17">
        <v>50</v>
      </c>
      <c r="F7" s="16">
        <v>4.9800000000000004</v>
      </c>
      <c r="G7" s="14">
        <v>117.5</v>
      </c>
      <c r="H7" s="14">
        <v>3.8</v>
      </c>
      <c r="I7" s="14">
        <v>0.4</v>
      </c>
      <c r="J7" s="14">
        <v>24.6</v>
      </c>
    </row>
    <row r="8" spans="1:10" ht="15.75">
      <c r="A8" s="4"/>
      <c r="B8" s="18"/>
      <c r="C8" s="19">
        <v>386</v>
      </c>
      <c r="D8" s="15" t="s">
        <v>24</v>
      </c>
      <c r="E8" s="14">
        <v>140</v>
      </c>
      <c r="F8" s="16">
        <v>19.600000000000001</v>
      </c>
      <c r="G8" s="14">
        <v>61.6</v>
      </c>
      <c r="H8" s="14">
        <v>13.72</v>
      </c>
      <c r="I8" s="14">
        <v>0.56000000000000005</v>
      </c>
      <c r="J8" s="14">
        <v>0.56000000000000005</v>
      </c>
    </row>
    <row r="9" spans="1:10">
      <c r="A9" s="20"/>
      <c r="B9" s="21"/>
      <c r="C9" s="22"/>
      <c r="D9" s="23" t="s">
        <v>25</v>
      </c>
      <c r="E9" s="24">
        <f t="shared" ref="E9:J9" si="0">SUM(E5:E8)</f>
        <v>647</v>
      </c>
      <c r="F9" s="24">
        <f t="shared" si="0"/>
        <v>55.66</v>
      </c>
      <c r="G9" s="24">
        <f t="shared" si="0"/>
        <v>549.07000000000005</v>
      </c>
      <c r="H9" s="24">
        <f t="shared" si="0"/>
        <v>28.24</v>
      </c>
      <c r="I9" s="24">
        <f t="shared" si="0"/>
        <v>12.4</v>
      </c>
      <c r="J9" s="58">
        <f t="shared" si="0"/>
        <v>81.06</v>
      </c>
    </row>
    <row r="10" spans="1:10">
      <c r="A10" s="25"/>
      <c r="B10" s="26"/>
      <c r="C10" s="27"/>
      <c r="D10" s="28"/>
      <c r="E10" s="27"/>
      <c r="F10" s="29"/>
      <c r="G10" s="27"/>
      <c r="H10" s="27"/>
      <c r="I10" s="27"/>
      <c r="J10" s="59"/>
    </row>
    <row r="11" spans="1:10" ht="15.75">
      <c r="A11" s="30"/>
      <c r="B11" s="31"/>
      <c r="C11" s="32"/>
      <c r="D11" s="33"/>
      <c r="E11" s="32"/>
      <c r="F11" s="34"/>
      <c r="G11" s="32"/>
      <c r="H11" s="32"/>
      <c r="I11" s="32"/>
      <c r="J11" s="60"/>
    </row>
    <row r="12" spans="1:10" ht="15.75">
      <c r="A12" s="25" t="s">
        <v>26</v>
      </c>
      <c r="B12" s="35" t="s">
        <v>27</v>
      </c>
      <c r="C12" s="36">
        <v>56</v>
      </c>
      <c r="D12" s="37" t="s">
        <v>28</v>
      </c>
      <c r="E12" s="38">
        <v>83</v>
      </c>
      <c r="F12" s="39">
        <v>12.7</v>
      </c>
      <c r="G12" s="40">
        <v>31.81</v>
      </c>
      <c r="H12" s="40">
        <v>0.97</v>
      </c>
      <c r="I12" s="40">
        <v>0.17</v>
      </c>
      <c r="J12" s="61">
        <v>6.04</v>
      </c>
    </row>
    <row r="13" spans="1:10" ht="30">
      <c r="A13" s="4"/>
      <c r="B13" s="41" t="s">
        <v>29</v>
      </c>
      <c r="C13" s="14">
        <v>88</v>
      </c>
      <c r="D13" s="42" t="s">
        <v>30</v>
      </c>
      <c r="E13" s="43">
        <v>205</v>
      </c>
      <c r="F13" s="16">
        <v>14.84</v>
      </c>
      <c r="G13" s="44">
        <v>130.59</v>
      </c>
      <c r="H13" s="44">
        <v>6.24</v>
      </c>
      <c r="I13" s="44">
        <v>8.25</v>
      </c>
      <c r="J13" s="62">
        <v>6.48</v>
      </c>
    </row>
    <row r="14" spans="1:10" ht="15.75">
      <c r="A14" s="4"/>
      <c r="B14" s="41" t="s">
        <v>31</v>
      </c>
      <c r="C14" s="14">
        <v>290</v>
      </c>
      <c r="D14" s="15" t="s">
        <v>32</v>
      </c>
      <c r="E14" s="17">
        <v>105</v>
      </c>
      <c r="F14" s="16">
        <v>44.06</v>
      </c>
      <c r="G14" s="14">
        <v>224.72</v>
      </c>
      <c r="H14" s="14">
        <v>17.02</v>
      </c>
      <c r="I14" s="14">
        <v>15.05</v>
      </c>
      <c r="J14" s="63">
        <v>5.38</v>
      </c>
    </row>
    <row r="15" spans="1:10" ht="15.75">
      <c r="A15" s="4"/>
      <c r="B15" s="41" t="s">
        <v>33</v>
      </c>
      <c r="C15" s="14">
        <v>309</v>
      </c>
      <c r="D15" s="15" t="s">
        <v>34</v>
      </c>
      <c r="E15" s="17">
        <v>150</v>
      </c>
      <c r="F15" s="16">
        <v>8.4700000000000006</v>
      </c>
      <c r="G15" s="14">
        <v>168.44</v>
      </c>
      <c r="H15" s="14">
        <v>5.52</v>
      </c>
      <c r="I15" s="14">
        <v>4.51</v>
      </c>
      <c r="J15" s="63">
        <v>26.44</v>
      </c>
    </row>
    <row r="16" spans="1:10" ht="15.75">
      <c r="A16" s="4"/>
      <c r="B16" s="41" t="s">
        <v>35</v>
      </c>
      <c r="C16" s="14">
        <v>342</v>
      </c>
      <c r="D16" s="15" t="s">
        <v>36</v>
      </c>
      <c r="E16" s="14">
        <v>200</v>
      </c>
      <c r="F16" s="16">
        <v>8.2200000000000006</v>
      </c>
      <c r="G16" s="14">
        <v>114.6</v>
      </c>
      <c r="H16" s="14">
        <v>0.16</v>
      </c>
      <c r="I16" s="14">
        <v>0.16</v>
      </c>
      <c r="J16" s="63">
        <v>27.88</v>
      </c>
    </row>
    <row r="17" spans="1:10" ht="15.75">
      <c r="A17" s="4"/>
      <c r="B17" s="41" t="s">
        <v>37</v>
      </c>
      <c r="C17" s="17" t="s">
        <v>22</v>
      </c>
      <c r="D17" s="15" t="s">
        <v>38</v>
      </c>
      <c r="E17" s="14">
        <v>50</v>
      </c>
      <c r="F17" s="16">
        <v>3.81</v>
      </c>
      <c r="G17" s="14">
        <v>98.5</v>
      </c>
      <c r="H17" s="14">
        <v>3.05</v>
      </c>
      <c r="I17" s="14">
        <v>0.6</v>
      </c>
      <c r="J17" s="63">
        <v>19.95</v>
      </c>
    </row>
    <row r="18" spans="1:10" ht="15.75">
      <c r="A18" s="4"/>
      <c r="B18" s="8"/>
      <c r="C18" s="45">
        <v>705</v>
      </c>
      <c r="D18" s="46" t="s">
        <v>39</v>
      </c>
      <c r="E18" s="9">
        <v>50</v>
      </c>
      <c r="F18" s="47">
        <v>17.5</v>
      </c>
      <c r="G18" s="9">
        <v>210</v>
      </c>
      <c r="H18" s="9">
        <v>4</v>
      </c>
      <c r="I18" s="9">
        <v>6.5</v>
      </c>
      <c r="J18" s="64">
        <v>33</v>
      </c>
    </row>
    <row r="19" spans="1:10">
      <c r="A19" s="25"/>
      <c r="B19" s="35"/>
      <c r="C19" s="48"/>
      <c r="D19" s="49" t="s">
        <v>25</v>
      </c>
      <c r="E19" s="27">
        <f t="shared" ref="E19:J19" si="1">SUM(E12:E18)</f>
        <v>843</v>
      </c>
      <c r="F19" s="27">
        <f t="shared" si="1"/>
        <v>109.6</v>
      </c>
      <c r="G19" s="27">
        <f t="shared" si="1"/>
        <v>978.66</v>
      </c>
      <c r="H19" s="27">
        <f t="shared" si="1"/>
        <v>36.96</v>
      </c>
      <c r="I19" s="27">
        <f t="shared" si="1"/>
        <v>35.24</v>
      </c>
      <c r="J19" s="59">
        <f t="shared" si="1"/>
        <v>125.17</v>
      </c>
    </row>
    <row r="20" spans="1:10" ht="15.75">
      <c r="A20" s="50"/>
      <c r="B20" s="51"/>
      <c r="C20" s="52"/>
      <c r="D20" s="53"/>
      <c r="E20" s="54">
        <f t="shared" ref="E20:J20" si="2">SUM(E19,E9)</f>
        <v>1490</v>
      </c>
      <c r="F20" s="54">
        <f t="shared" si="2"/>
        <v>165.26</v>
      </c>
      <c r="G20" s="54">
        <f t="shared" si="2"/>
        <v>1527.73</v>
      </c>
      <c r="H20" s="54">
        <f t="shared" si="2"/>
        <v>65.2</v>
      </c>
      <c r="I20" s="54">
        <f t="shared" si="2"/>
        <v>47.64</v>
      </c>
      <c r="J20" s="65">
        <f t="shared" si="2"/>
        <v>206.23</v>
      </c>
    </row>
  </sheetData>
  <mergeCells count="5">
    <mergeCell ref="B1:D1"/>
    <mergeCell ref="F3:I3"/>
    <mergeCell ref="C3:C4"/>
    <mergeCell ref="D3:D4"/>
    <mergeCell ref="E3:E4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2022-10-10T09:47:00Z</cp:lastPrinted>
  <dcterms:created xsi:type="dcterms:W3CDTF">2015-06-05T18:19:00Z</dcterms:created>
  <dcterms:modified xsi:type="dcterms:W3CDTF">2026-02-09T10:02:17Z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B62936BFDB014DD198300784585346AC_12</vt:lpwstr>
  </property>
  <property fmtid="{D5CDD505-2E9C-101B-9397-08002B2CF9AE}" pid="3" name="KSOProductBuildVer">
    <vt:lpwstr>1033-12.2.0.21931</vt:lpwstr>
  </property>
</Properties>
</file>