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<sst xmlns="http://schemas.openxmlformats.org/spreadsheetml/2006/main" count="40" uniqueCount="39">
  <si>
    <t>Школа</t>
  </si>
  <si>
    <t>МБОУ "Байгильдинская СОШ", 1-4  классы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</si>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</sst>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14" xfId="0" applyFont="1" applyBorder="1"/>
    <xf numFmtId="0" fontId="1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0" xfId="0" applyNumberFormat="1" applyFont="1" applyBorder="1"/>
    <xf numFmtId="0" fontId="0" fillId="0" borderId="20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1" xfId="0" applyBorder="1"/>
    <xf numFmtId="0" fontId="0" fillId="0" borderId="22" xfId="0" applyBorder="1"/>
    <xf numFmtId="0" fontId="5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27" xfId="0" applyNumberFormat="1" applyFont="1" applyBorder="1"/>
    <xf numFmtId="0" fontId="0" fillId="0" borderId="25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0" fillId="0" borderId="30" xfId="0" applyNumberFormat="1" applyFont="1" applyBorder="1"/>
    <xf numFmtId="0" fontId="7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1</v>
      </c>
      <c r="C1" s="67"/>
      <c r="D1" s="68"/>
      <c r="E1" t="s">
        <v>2</v>
      </c>
      <c r="G1" s="1" t="s">
        <v>3</v>
      </c>
      <c r="I1" t="s">
        <v>4</v>
      </c>
      <c r="J1" s="55">
        <v>46077</v>
      </c>
    </row>
    <row r="2" spans="1:10" ht="7.5" customHeight="1"/>
    <row r="3" spans="1:10" ht="15.75" customHeight="1">
      <c r="A3" s="2" t="s">
        <v>5</v>
      </c>
      <c r="B3" s="3" t="s">
        <v>6</v>
      </c>
      <c r="C3" s="70" t="s">
        <v>7</v>
      </c>
      <c r="D3" s="70" t="s">
        <v>8</v>
      </c>
      <c r="E3" s="72" t="s">
        <v>9</v>
      </c>
      <c r="F3" s="69" t="s">
        <v>10</v>
      </c>
      <c r="G3" s="69"/>
      <c r="H3" s="69"/>
      <c r="I3" s="69"/>
      <c r="J3" s="56"/>
    </row>
    <row r="4" spans="1:10">
      <c r="A4" s="4" t="s">
        <v>11</v>
      </c>
      <c r="B4" s="5"/>
      <c r="C4" s="71"/>
      <c r="D4" s="71"/>
      <c r="E4" s="73"/>
      <c r="F4" s="6" t="s">
        <v>12</v>
      </c>
      <c r="G4" s="7" t="s">
        <v>13</v>
      </c>
      <c r="H4" s="7" t="s">
        <v>14</v>
      </c>
      <c r="I4" s="7" t="s">
        <v>15</v>
      </c>
      <c r="J4" s="57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25.56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19</v>
      </c>
      <c r="C6" s="15">
        <v>376</v>
      </c>
      <c r="D6" s="16" t="s">
        <v>20</v>
      </c>
      <c r="E6" s="15">
        <v>200</v>
      </c>
      <c r="F6" s="17">
        <v>2.4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21</v>
      </c>
      <c r="C7" s="15">
        <v>2</v>
      </c>
      <c r="D7" s="16" t="s">
        <v>22</v>
      </c>
      <c r="E7" s="18">
        <v>55</v>
      </c>
      <c r="F7" s="17">
        <v>6.86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386</v>
      </c>
      <c r="D8" s="21" t="s">
        <v>23</v>
      </c>
      <c r="E8" s="22">
        <v>140</v>
      </c>
      <c r="F8" s="23">
        <v>19.600000000000001</v>
      </c>
      <c r="G8" s="22">
        <v>61.6</v>
      </c>
      <c r="H8" s="22">
        <v>13.72</v>
      </c>
      <c r="I8" s="22">
        <v>0.56000000000000005</v>
      </c>
      <c r="J8" s="22">
        <v>0.56000000000000005</v>
      </c>
    </row>
    <row r="9" spans="1:10">
      <c r="A9" s="24"/>
      <c r="B9" s="25"/>
      <c r="C9" s="26"/>
      <c r="D9" s="27" t="s">
        <v>24</v>
      </c>
      <c r="E9" s="26">
        <f>SUM(E5:E8)</f>
        <v>645</v>
      </c>
      <c r="F9" s="26">
        <f t="shared" ref="F9:J9" si="0">SUM(F5:F8)</f>
        <v>54.42</v>
      </c>
      <c r="G9" s="26">
        <f t="shared" si="0"/>
        <v>609.61</v>
      </c>
      <c r="H9" s="26">
        <f t="shared" si="0"/>
        <v>26.17</v>
      </c>
      <c r="I9" s="26">
        <f t="shared" si="0"/>
        <v>13.7</v>
      </c>
      <c r="J9" s="58">
        <f t="shared" si="0"/>
        <v>94.78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9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60"/>
    </row>
    <row r="12" spans="1:10" ht="15.75">
      <c r="A12" s="4" t="s">
        <v>25</v>
      </c>
      <c r="B12" s="37" t="s">
        <v>26</v>
      </c>
      <c r="C12" s="38">
        <v>74</v>
      </c>
      <c r="D12" s="39" t="s">
        <v>27</v>
      </c>
      <c r="E12" s="40">
        <v>103</v>
      </c>
      <c r="F12" s="41">
        <v>21.01</v>
      </c>
      <c r="G12" s="42">
        <v>109.1</v>
      </c>
      <c r="H12" s="42">
        <v>1.67</v>
      </c>
      <c r="I12" s="42">
        <v>7.83</v>
      </c>
      <c r="J12" s="61">
        <v>7.39</v>
      </c>
    </row>
    <row r="13" spans="1:10" ht="30">
      <c r="A13" s="8"/>
      <c r="B13" s="43" t="s">
        <v>28</v>
      </c>
      <c r="C13" s="15">
        <v>82</v>
      </c>
      <c r="D13" s="44" t="s">
        <v>29</v>
      </c>
      <c r="E13" s="45">
        <v>250</v>
      </c>
      <c r="F13" s="17">
        <v>19.420000000000002</v>
      </c>
      <c r="G13" s="46">
        <v>173.26</v>
      </c>
      <c r="H13" s="46">
        <v>7.65</v>
      </c>
      <c r="I13" s="46">
        <v>10.039999999999999</v>
      </c>
      <c r="J13" s="62">
        <v>10.93</v>
      </c>
    </row>
    <row r="14" spans="1:10" ht="15.75">
      <c r="A14" s="8"/>
      <c r="B14" s="43" t="s">
        <v>30</v>
      </c>
      <c r="C14" s="47">
        <v>290</v>
      </c>
      <c r="D14" s="44" t="s">
        <v>31</v>
      </c>
      <c r="E14" s="45">
        <v>115</v>
      </c>
      <c r="F14" s="17">
        <v>44.63</v>
      </c>
      <c r="G14" s="46">
        <v>232.13</v>
      </c>
      <c r="H14" s="46">
        <v>17.16</v>
      </c>
      <c r="I14" s="46">
        <v>15.55</v>
      </c>
      <c r="J14" s="62">
        <v>5.97</v>
      </c>
    </row>
    <row r="15" spans="1:10" ht="15.75">
      <c r="A15" s="8"/>
      <c r="B15" s="43" t="s">
        <v>32</v>
      </c>
      <c r="C15" s="15">
        <v>304</v>
      </c>
      <c r="D15" s="16" t="s">
        <v>33</v>
      </c>
      <c r="E15" s="18">
        <v>200</v>
      </c>
      <c r="F15" s="17">
        <v>14.59</v>
      </c>
      <c r="G15" s="15">
        <v>265.7</v>
      </c>
      <c r="H15" s="15">
        <v>4.9000000000000004</v>
      </c>
      <c r="I15" s="15">
        <v>4.46</v>
      </c>
      <c r="J15" s="63">
        <v>51.49</v>
      </c>
    </row>
    <row r="16" spans="1:10" ht="15.75">
      <c r="A16" s="8"/>
      <c r="B16" s="43" t="s">
        <v>34</v>
      </c>
      <c r="C16" s="15">
        <v>349</v>
      </c>
      <c r="D16" s="16" t="s">
        <v>35</v>
      </c>
      <c r="E16" s="15">
        <v>200</v>
      </c>
      <c r="F16" s="17">
        <v>5</v>
      </c>
      <c r="G16" s="15">
        <v>132.80000000000001</v>
      </c>
      <c r="H16" s="15">
        <v>0.66</v>
      </c>
      <c r="I16" s="15">
        <v>0.09</v>
      </c>
      <c r="J16" s="63">
        <v>32.01</v>
      </c>
    </row>
    <row r="17" spans="1:10" ht="15.75">
      <c r="A17" s="8"/>
      <c r="B17" s="48" t="s">
        <v>36</v>
      </c>
      <c r="C17" s="20" t="s">
        <v>37</v>
      </c>
      <c r="D17" s="21" t="s">
        <v>38</v>
      </c>
      <c r="E17" s="22">
        <v>60</v>
      </c>
      <c r="F17" s="23">
        <v>4.57</v>
      </c>
      <c r="G17" s="22">
        <v>118.2</v>
      </c>
      <c r="H17" s="22">
        <v>3.66</v>
      </c>
      <c r="I17" s="22">
        <v>0.72</v>
      </c>
      <c r="J17" s="64">
        <v>23.94</v>
      </c>
    </row>
    <row r="18" spans="1:10">
      <c r="A18" s="8"/>
      <c r="B18" s="5"/>
      <c r="C18" s="49"/>
      <c r="D18" s="27" t="s">
        <v>24</v>
      </c>
      <c r="E18" s="26">
        <f t="shared" ref="E18:J18" si="1">SUM(E12:E17)</f>
        <v>928</v>
      </c>
      <c r="F18" s="26">
        <f t="shared" si="1"/>
        <v>109.22</v>
      </c>
      <c r="G18" s="26">
        <f t="shared" si="1"/>
        <v>1031.19</v>
      </c>
      <c r="H18" s="26">
        <f t="shared" si="1"/>
        <v>35.700000000000003</v>
      </c>
      <c r="I18" s="26">
        <f t="shared" si="1"/>
        <v>38.69</v>
      </c>
      <c r="J18" s="58">
        <f t="shared" si="1"/>
        <v>131.72999999999999</v>
      </c>
    </row>
    <row r="19" spans="1:10" ht="15.75">
      <c r="A19" s="50"/>
      <c r="B19" s="51"/>
      <c r="C19" s="52"/>
      <c r="D19" s="53"/>
      <c r="E19" s="54">
        <f t="shared" ref="E19:J19" si="2">SUM(E18,E9)</f>
        <v>1573</v>
      </c>
      <c r="F19" s="54">
        <f t="shared" si="2"/>
        <v>163.63999999999999</v>
      </c>
      <c r="G19" s="54">
        <f t="shared" si="2"/>
        <v>1640.8</v>
      </c>
      <c r="H19" s="54">
        <f t="shared" si="2"/>
        <v>61.87</v>
      </c>
      <c r="I19" s="54">
        <f t="shared" si="2"/>
        <v>52.39</v>
      </c>
      <c r="J19" s="65">
        <f t="shared" si="2"/>
        <v>226.51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70E5758657F14394A16C6AA37383738C_12</vt:lpwstr>
  </property>
  <property fmtid="{D5CDD505-2E9C-101B-9397-08002B2CF9AE}" pid="3" name="KSOProductBuildVer">
    <vt:lpwstr>1033-12.2.0.21931</vt:lpwstr>
  </property>
</Properties>
</file>