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1224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9" i="1"/>
  <c r="H19"/>
  <c r="E19"/>
  <c r="G19"/>
  <c r="J19"/>
  <c r="F19"/>
  <c r="E9" l="1"/>
  <c r="F9" l="1"/>
  <c r="G9"/>
  <c r="H9"/>
  <c r="I9"/>
  <c r="J9"/>
  <c r="I20" l="1"/>
  <c r="E20"/>
  <c r="G20"/>
  <c r="H20"/>
  <c r="J20"/>
  <c r="F20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<sst xmlns="http://schemas.openxmlformats.org/spreadsheetml/2006/main" count="41" uniqueCount="39">
  <si>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</si>
  <si>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</si>
  <si>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</si>
  <si>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</si>
  <si>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Цена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</si>
  <si>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</si>
  <si>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</si>
  <si>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</si>
  <si>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</si>
  <si>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</si>
  <si>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</si>
  <si>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</si>
  <si>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</si>
  <si>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</si>
  <si>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сладкое</t>
  </si>
  <si>
    <t>Отд./корп</t>
  </si>
  <si>
    <t>хлеб</t>
  </si>
  <si>
    <t>Итого</t>
  </si>
  <si>
    <t>№ по СР</t>
  </si>
  <si>
    <t>Наименование блюда</t>
  </si>
  <si>
    <t>Выход (гр)</t>
  </si>
  <si>
    <t>Пищевая ценность</t>
  </si>
  <si>
    <t>Ккал</t>
  </si>
  <si>
    <t xml:space="preserve">хлеб </t>
  </si>
  <si>
    <t>Хлеб ржаной</t>
  </si>
  <si>
    <t>гор.блюдо</t>
  </si>
  <si>
    <t>пр</t>
  </si>
  <si>
    <t>Фрукты (ПЛОДЫ Свежие)</t>
  </si>
  <si>
    <t>Хлеб пшеничный</t>
  </si>
  <si>
    <t>Каша молочная манная с маслом</t>
  </si>
  <si>
    <t>Кофейный напиток</t>
  </si>
  <si>
    <t>Салат из квашеной капусты с луком</t>
  </si>
  <si>
    <t>Щи из свежей капусты со сметаной с курицей</t>
  </si>
  <si>
    <t>Голень тушеная</t>
  </si>
  <si>
    <t>Соус сметанный</t>
  </si>
  <si>
    <t>Макароны отварные с маслом</t>
  </si>
  <si>
    <t>Компот из свежих плодов</t>
  </si>
  <si>
    <t>гарнир</t>
  </si>
  <si>
    <t>МБОУ "Байгильдинская СОШ", 5-11  классы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</si>
</sst>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2">
    <xf numFmtId="0" fontId="0" fillId="0" borderId="0"/>
    <xf numFmtId="0" fontId="3" fillId="0" borderId="0"/>
  </cellStyleXfs>
  <cellXfs count="39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4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3" xfId="0" applyBorder="1"/>
    <xf numFmtId="0" fontId="1" fillId="0" borderId="1" xfId="0" applyFont="1" applyBorder="1"/>
    <xf numFmtId="0" fontId="2" fillId="0" borderId="1" xfId="0" applyFont="1" applyBorder="1"/>
    <xf numFmtId="0" fontId="3" fillId="0" borderId="1" xfId="0" applyFont="1" applyBorder="1"/>
    <xf numFmtId="0" fontId="4" fillId="0" borderId="14" xfId="0" applyFont="1" applyBorder="1" applyAlignment="1">
      <alignment vertical="center"/>
    </xf>
    <xf numFmtId="0" fontId="5" fillId="0" borderId="14" xfId="0" applyFont="1" applyBorder="1" applyAlignment="1">
      <alignment vertical="center" wrapText="1"/>
    </xf>
    <xf numFmtId="0" fontId="5" fillId="0" borderId="14" xfId="0" applyFont="1" applyBorder="1" applyAlignment="1">
      <alignment horizontal="right" vertical="center"/>
    </xf>
    <xf numFmtId="0" fontId="6" fillId="0" borderId="1" xfId="0" applyFont="1" applyBorder="1"/>
    <xf numFmtId="0" fontId="4" fillId="0" borderId="1" xfId="0" applyFont="1" applyBorder="1"/>
    <xf numFmtId="0" fontId="0" fillId="0" borderId="15" xfId="0" applyNumberFormat="1" applyFont="1" applyBorder="1"/>
    <xf numFmtId="0" fontId="0" fillId="0" borderId="15" xfId="0" applyNumberFormat="1" applyFont="1" applyBorder="1" applyAlignment="1">
      <alignment wrapText="1"/>
    </xf>
    <xf numFmtId="0" fontId="0" fillId="0" borderId="15" xfId="0" applyNumberFormat="1" applyFont="1" applyBorder="1" applyAlignment="1">
      <alignment horizontal="right"/>
    </xf>
    <xf numFmtId="0" fontId="7" fillId="0" borderId="15" xfId="0" applyNumberFormat="1" applyFont="1" applyBorder="1" applyAlignment="1">
      <alignment wrapText="1"/>
    </xf>
    <xf numFmtId="0" fontId="7" fillId="0" borderId="15" xfId="0" applyNumberFormat="1" applyFont="1" applyBorder="1"/>
    <xf numFmtId="0" fontId="0" fillId="3" borderId="15" xfId="0" applyNumberFormat="1" applyFont="1" applyFill="1" applyBorder="1" applyAlignment="1">
      <alignment wrapText="1"/>
    </xf>
    <xf numFmtId="0" fontId="0" fillId="3" borderId="15" xfId="0" applyNumberFormat="1" applyFont="1" applyFill="1" applyBorder="1" applyAlignment="1">
      <alignment horizontal="right"/>
    </xf>
    <xf numFmtId="0" fontId="0" fillId="3" borderId="15" xfId="0" applyNumberFormat="1" applyFont="1" applyFill="1" applyBorder="1"/>
    <xf numFmtId="0" fontId="0" fillId="0" borderId="0" xfId="0" applyBorder="1"/>
    <xf numFmtId="0" fontId="7" fillId="0" borderId="0" xfId="0" applyNumberFormat="1" applyFont="1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7" fillId="0" borderId="15" xfId="0" applyNumberFormat="1" applyFont="1" applyBorder="1" applyAlignment="1">
      <alignment horizontal="center"/>
    </xf>
    <xf numFmtId="0" fontId="7" fillId="0" borderId="16" xfId="0" applyNumberFormat="1" applyFont="1" applyBorder="1" applyAlignment="1">
      <alignment horizontal="center"/>
    </xf>
    <xf numFmtId="0" fontId="7" fillId="0" borderId="15" xfId="0" applyNumberFormat="1" applyFont="1" applyBorder="1" applyAlignment="1">
      <alignment horizontal="center" wrapText="1"/>
    </xf>
    <xf numFmtId="0" fontId="7" fillId="0" borderId="16" xfId="0" applyNumberFormat="1" applyFont="1" applyBorder="1" applyAlignment="1">
      <alignment horizontal="center" wrapText="1"/>
    </xf>
    <xf numFmtId="0" fontId="1" fillId="0" borderId="1" xfId="0" applyFont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1" t="s">
        <v>38</v>
      </c>
      <c r="C1" s="32"/>
      <c r="D1" s="33"/>
      <c r="E1" t="s">
        <v>15</v>
      </c>
      <c r="F1" s="11"/>
      <c r="I1" t="s">
        <v>1</v>
      </c>
      <c r="J1" s="10">
        <v>45562</v>
      </c>
    </row>
    <row r="2" spans="1:10" ht="7.5" customHeight="1" thickBot="1"/>
    <row r="3" spans="1:10" ht="15.75" customHeight="1" thickBot="1">
      <c r="A3" s="7" t="s">
        <v>2</v>
      </c>
      <c r="B3" s="8" t="s">
        <v>3</v>
      </c>
      <c r="C3" s="34" t="s">
        <v>18</v>
      </c>
      <c r="D3" s="34" t="s">
        <v>19</v>
      </c>
      <c r="E3" s="36" t="s">
        <v>20</v>
      </c>
      <c r="F3" s="38" t="s">
        <v>21</v>
      </c>
      <c r="G3" s="38"/>
      <c r="H3" s="38"/>
      <c r="I3" s="38"/>
      <c r="J3" s="9"/>
    </row>
    <row r="4" spans="1:10">
      <c r="A4" s="2" t="s">
        <v>8</v>
      </c>
      <c r="B4" s="3"/>
      <c r="C4" s="35"/>
      <c r="D4" s="35"/>
      <c r="E4" s="37"/>
      <c r="F4" s="14" t="s">
        <v>4</v>
      </c>
      <c r="G4" s="25" t="s">
        <v>22</v>
      </c>
      <c r="H4" s="25" t="s">
        <v>5</v>
      </c>
      <c r="I4" s="25" t="s">
        <v>6</v>
      </c>
      <c r="J4" s="25" t="s">
        <v>7</v>
      </c>
    </row>
    <row r="5" spans="1:10" ht="15.75">
      <c r="A5" s="4"/>
      <c r="B5" s="1" t="s">
        <v>25</v>
      </c>
      <c r="C5" s="21">
        <v>181</v>
      </c>
      <c r="D5" s="22" t="s">
        <v>29</v>
      </c>
      <c r="E5" s="23">
        <v>208</v>
      </c>
      <c r="F5" s="19">
        <v>15.42</v>
      </c>
      <c r="G5" s="21">
        <v>248.61</v>
      </c>
      <c r="H5" s="21">
        <v>6.05</v>
      </c>
      <c r="I5" s="21">
        <v>10.62</v>
      </c>
      <c r="J5" s="21">
        <v>32.07</v>
      </c>
    </row>
    <row r="6" spans="1:10" ht="15.75">
      <c r="A6" s="4"/>
      <c r="B6" s="15" t="s">
        <v>9</v>
      </c>
      <c r="C6" s="21">
        <v>379</v>
      </c>
      <c r="D6" s="22" t="s">
        <v>30</v>
      </c>
      <c r="E6" s="21">
        <v>200</v>
      </c>
      <c r="F6" s="19">
        <v>9.1199999999999992</v>
      </c>
      <c r="G6" s="21">
        <v>100.6</v>
      </c>
      <c r="H6" s="21">
        <v>3.16</v>
      </c>
      <c r="I6" s="21">
        <v>2.67</v>
      </c>
      <c r="J6" s="21">
        <v>15.94</v>
      </c>
    </row>
    <row r="7" spans="1:10" ht="15.75">
      <c r="A7" s="4"/>
      <c r="B7" s="15" t="s">
        <v>16</v>
      </c>
      <c r="C7" s="23" t="s">
        <v>26</v>
      </c>
      <c r="D7" s="22" t="s">
        <v>28</v>
      </c>
      <c r="E7" s="23">
        <v>20</v>
      </c>
      <c r="F7" s="19">
        <v>1.99</v>
      </c>
      <c r="G7" s="21">
        <v>47</v>
      </c>
      <c r="H7" s="21">
        <v>1.52</v>
      </c>
      <c r="I7" s="21">
        <v>0.16</v>
      </c>
      <c r="J7" s="21">
        <v>9.84</v>
      </c>
    </row>
    <row r="8" spans="1:10" ht="15.75">
      <c r="A8" s="4"/>
      <c r="B8" s="15"/>
      <c r="C8" s="23">
        <v>386</v>
      </c>
      <c r="D8" s="22" t="s">
        <v>27</v>
      </c>
      <c r="E8" s="21">
        <v>100</v>
      </c>
      <c r="F8" s="19">
        <v>9</v>
      </c>
      <c r="G8" s="21"/>
      <c r="H8" s="21"/>
      <c r="I8" s="21"/>
      <c r="J8" s="21"/>
    </row>
    <row r="9" spans="1:10">
      <c r="A9" s="12"/>
      <c r="B9" s="13"/>
      <c r="C9" s="25"/>
      <c r="D9" s="24" t="s">
        <v>17</v>
      </c>
      <c r="E9" s="25">
        <f t="shared" ref="E9:J9" si="0">SUM(E5:E8)</f>
        <v>528</v>
      </c>
      <c r="F9" s="25">
        <f t="shared" si="0"/>
        <v>35.53</v>
      </c>
      <c r="G9" s="25">
        <f t="shared" si="0"/>
        <v>396.21000000000004</v>
      </c>
      <c r="H9" s="25">
        <f t="shared" si="0"/>
        <v>10.73</v>
      </c>
      <c r="I9" s="25">
        <f t="shared" si="0"/>
        <v>13.45</v>
      </c>
      <c r="J9" s="25">
        <f t="shared" si="0"/>
        <v>57.849999999999994</v>
      </c>
    </row>
    <row r="10" spans="1:10">
      <c r="A10" s="29"/>
      <c r="B10" s="13"/>
      <c r="C10" s="25"/>
      <c r="D10" s="24"/>
      <c r="E10" s="25"/>
      <c r="F10" s="30"/>
      <c r="G10" s="25"/>
      <c r="H10" s="25"/>
      <c r="I10" s="25"/>
      <c r="J10" s="25"/>
    </row>
    <row r="11" spans="1:10" ht="15.75">
      <c r="A11" s="1"/>
      <c r="B11" s="13"/>
      <c r="C11" s="21"/>
      <c r="D11" s="22"/>
      <c r="E11" s="21"/>
      <c r="F11" s="20"/>
      <c r="G11" s="21"/>
      <c r="H11" s="21"/>
      <c r="I11" s="21"/>
      <c r="J11" s="21"/>
    </row>
    <row r="12" spans="1:10" ht="15.75">
      <c r="A12" s="4" t="s">
        <v>10</v>
      </c>
      <c r="B12" s="6" t="s">
        <v>11</v>
      </c>
      <c r="C12" s="21">
        <v>74</v>
      </c>
      <c r="D12" s="26" t="s">
        <v>31</v>
      </c>
      <c r="E12" s="27">
        <v>100</v>
      </c>
      <c r="F12" s="19">
        <v>11.91</v>
      </c>
      <c r="G12" s="28">
        <v>105.93</v>
      </c>
      <c r="H12" s="28">
        <v>1.63</v>
      </c>
      <c r="I12" s="28">
        <v>7.6</v>
      </c>
      <c r="J12" s="28">
        <v>7.18</v>
      </c>
    </row>
    <row r="13" spans="1:10" ht="30">
      <c r="A13" s="4"/>
      <c r="B13" s="1" t="s">
        <v>12</v>
      </c>
      <c r="C13" s="21">
        <v>88</v>
      </c>
      <c r="D13" s="26" t="s">
        <v>32</v>
      </c>
      <c r="E13" s="27">
        <v>250</v>
      </c>
      <c r="F13" s="19">
        <v>12.56</v>
      </c>
      <c r="G13" s="28">
        <v>159.26</v>
      </c>
      <c r="H13" s="28">
        <v>7.61</v>
      </c>
      <c r="I13" s="28">
        <v>10.06</v>
      </c>
      <c r="J13" s="28">
        <v>7.9</v>
      </c>
    </row>
    <row r="14" spans="1:10" ht="15.75">
      <c r="A14" s="4"/>
      <c r="B14" s="1" t="s">
        <v>13</v>
      </c>
      <c r="C14" s="21">
        <v>290</v>
      </c>
      <c r="D14" s="22" t="s">
        <v>33</v>
      </c>
      <c r="E14" s="23">
        <v>75</v>
      </c>
      <c r="F14" s="19">
        <v>34.75</v>
      </c>
      <c r="G14" s="21">
        <v>202.5</v>
      </c>
      <c r="H14" s="21">
        <v>16.600000000000001</v>
      </c>
      <c r="I14" s="21">
        <v>13.55</v>
      </c>
      <c r="J14" s="21">
        <v>3.62</v>
      </c>
    </row>
    <row r="15" spans="1:10" ht="15.75">
      <c r="A15" s="4"/>
      <c r="B15" s="1"/>
      <c r="C15" s="21">
        <v>372</v>
      </c>
      <c r="D15" s="22" t="s">
        <v>34</v>
      </c>
      <c r="E15" s="23">
        <v>20</v>
      </c>
      <c r="F15" s="19">
        <v>1.1299999999999999</v>
      </c>
      <c r="G15" s="21">
        <v>14.81</v>
      </c>
      <c r="H15" s="21">
        <v>0.28000000000000003</v>
      </c>
      <c r="I15" s="21">
        <v>1</v>
      </c>
      <c r="J15" s="21">
        <v>1.17</v>
      </c>
    </row>
    <row r="16" spans="1:10" ht="15.75">
      <c r="A16" s="4"/>
      <c r="B16" s="1" t="s">
        <v>37</v>
      </c>
      <c r="C16" s="21">
        <v>309</v>
      </c>
      <c r="D16" s="22" t="s">
        <v>35</v>
      </c>
      <c r="E16" s="23">
        <v>180</v>
      </c>
      <c r="F16" s="19">
        <v>8.0399999999999991</v>
      </c>
      <c r="G16" s="21">
        <v>202.13</v>
      </c>
      <c r="H16" s="21">
        <v>6.62</v>
      </c>
      <c r="I16" s="21">
        <v>5.41</v>
      </c>
      <c r="J16" s="21">
        <v>31.73</v>
      </c>
    </row>
    <row r="17" spans="1:10" ht="15.75">
      <c r="A17" s="4"/>
      <c r="B17" s="1" t="s">
        <v>14</v>
      </c>
      <c r="C17" s="21">
        <v>342</v>
      </c>
      <c r="D17" s="22" t="s">
        <v>36</v>
      </c>
      <c r="E17" s="21">
        <v>180</v>
      </c>
      <c r="F17" s="19">
        <v>5.26</v>
      </c>
      <c r="G17" s="21">
        <v>103.14</v>
      </c>
      <c r="H17" s="21">
        <v>0.14000000000000001</v>
      </c>
      <c r="I17" s="21">
        <v>0.14000000000000001</v>
      </c>
      <c r="J17" s="21">
        <v>25.09</v>
      </c>
    </row>
    <row r="18" spans="1:10" ht="15.75">
      <c r="A18" s="4"/>
      <c r="B18" s="1" t="s">
        <v>23</v>
      </c>
      <c r="C18" s="23" t="s">
        <v>26</v>
      </c>
      <c r="D18" s="22" t="s">
        <v>24</v>
      </c>
      <c r="E18" s="21">
        <v>40</v>
      </c>
      <c r="F18" s="19">
        <v>3.04</v>
      </c>
      <c r="G18" s="21">
        <v>78.8</v>
      </c>
      <c r="H18" s="21">
        <v>2.44</v>
      </c>
      <c r="I18" s="21">
        <v>0.48</v>
      </c>
      <c r="J18" s="21">
        <v>15.96</v>
      </c>
    </row>
    <row r="19" spans="1:10">
      <c r="A19" s="4"/>
      <c r="B19" s="1"/>
      <c r="C19" s="21"/>
      <c r="D19" s="24" t="s">
        <v>17</v>
      </c>
      <c r="E19" s="25">
        <f t="shared" ref="E19:J19" si="1">SUM(E12:E18)</f>
        <v>845</v>
      </c>
      <c r="F19" s="25">
        <f t="shared" si="1"/>
        <v>76.690000000000012</v>
      </c>
      <c r="G19" s="25">
        <f t="shared" si="1"/>
        <v>866.56999999999994</v>
      </c>
      <c r="H19" s="25">
        <f t="shared" si="1"/>
        <v>35.32</v>
      </c>
      <c r="I19" s="25">
        <f t="shared" si="1"/>
        <v>38.24</v>
      </c>
      <c r="J19" s="25">
        <f t="shared" si="1"/>
        <v>92.65</v>
      </c>
    </row>
    <row r="20" spans="1:10" ht="16.5" thickBot="1">
      <c r="A20" s="5"/>
      <c r="B20" s="1"/>
      <c r="C20" s="16"/>
      <c r="D20" s="17"/>
      <c r="E20" s="18">
        <f t="shared" ref="E20:J20" si="2">SUM(E19,E9)</f>
        <v>1373</v>
      </c>
      <c r="F20" s="18">
        <f t="shared" si="2"/>
        <v>112.22000000000001</v>
      </c>
      <c r="G20" s="18">
        <f t="shared" si="2"/>
        <v>1262.78</v>
      </c>
      <c r="H20" s="18">
        <f t="shared" si="2"/>
        <v>46.05</v>
      </c>
      <c r="I20" s="18">
        <f t="shared" si="2"/>
        <v>51.69</v>
      </c>
      <c r="J20" s="18">
        <f t="shared" si="2"/>
        <v>150.5</v>
      </c>
    </row>
  </sheetData>
  <mergeCells count="5">
    <mergeCell ref="B1:D1"/>
    <mergeCell ref="C3:C4"/>
    <mergeCell ref="D3:D4"/>
    <mergeCell ref="E3:E4"/>
    <mergeCell ref="F3:I3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techer</cp:lastModifiedBy>
  <cp:lastPrinted>2022-10-10T09:47:15Z</cp:lastPrinted>
  <dcterms:created xsi:type="dcterms:W3CDTF">2015-06-05T18:19:34Z</dcterms:created>
  <dcterms:modified xsi:type="dcterms:W3CDTF">2024-09-16T09:08:07Z</dcterms:modified>
</cp:coreProperties>
</file>