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F12" i="1"/>
  <c r="F13" i="1"/>
  <c r="F14" i="1"/>
  <c r="F15" i="1"/>
  <c r="F16" i="1"/>
  <c r="F17" i="1"/>
  <c r="F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F4" i="1"/>
  <c r="F5" i="1"/>
  <c r="F6" i="1"/>
  <c r="F7" i="1"/>
  <c r="F8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D4" i="1"/>
  <c r="C5" i="1"/>
  <c r="D5" i="1"/>
  <c r="C6" i="1"/>
  <c r="D6" i="1"/>
  <c r="D7" i="1"/>
  <c r="D8" i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<sst xmlns="http://schemas.openxmlformats.org/spreadsheetml/2006/main" count="32" uniqueCount="32">
  <si>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</si>
  <si>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</si>
  <si>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</si>
  <si>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</si>
  <si>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</si>
  <si>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</si>
  <si>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</si>
  <si>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</si>
  <si>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</si>
  <si>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</si>
  <si>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</si>
  <si>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</si>
  <si>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</si>
  <si>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</si>
  <si>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</si>
  <si>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</si>
  <si>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</si>
  <si>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</si>
  <si>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</si>
  <si>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</si>
  <si>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</si>
  <si>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</si>
  <si>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</si>
  <si>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</si>
  <si>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</si>
  <si>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</si>
  <si>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</si>
  <si>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</si>
  <si>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25\15</t>
  </si>
  <si>
    <t>200\5</t>
  </si>
  <si>
    <t>200\15\8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</si>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</sst>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D5" t="str">
            <v xml:space="preserve">Бутерброд с сыром </v>
          </cell>
          <cell r="J5">
            <v>10.4</v>
          </cell>
        </row>
        <row r="6">
          <cell r="C6">
            <v>175</v>
          </cell>
          <cell r="D6" t="str">
            <v>Каша из риса и пшена с маслом</v>
          </cell>
          <cell r="J6">
            <v>12</v>
          </cell>
        </row>
        <row r="7">
          <cell r="C7">
            <v>377</v>
          </cell>
          <cell r="D7" t="str">
            <v>Чай с лимоном</v>
          </cell>
          <cell r="J7">
            <v>3.5</v>
          </cell>
        </row>
        <row r="8">
          <cell r="D8" t="str">
            <v>Хлеб пшеничный</v>
          </cell>
          <cell r="J8">
            <v>2.8</v>
          </cell>
        </row>
        <row r="9">
          <cell r="D9" t="str">
            <v>Итого</v>
          </cell>
          <cell r="J9">
            <v>28.7</v>
          </cell>
        </row>
        <row r="12">
          <cell r="C12">
            <v>52</v>
          </cell>
          <cell r="D12" t="str">
            <v>Салат из свеклы</v>
          </cell>
          <cell r="E12">
            <v>60</v>
          </cell>
          <cell r="J12">
            <v>1.9</v>
          </cell>
        </row>
        <row r="13">
          <cell r="C13">
            <v>88</v>
          </cell>
          <cell r="D13" t="str">
            <v>Щи из свежей капусты с картоф.со сметаной кб</v>
          </cell>
          <cell r="E13" t="str">
            <v>205(200/5)</v>
          </cell>
          <cell r="J13">
            <v>13.7</v>
          </cell>
        </row>
        <row r="14">
          <cell r="C14">
            <v>269</v>
          </cell>
          <cell r="D14" t="str">
            <v>Биточки рубленые с соусом (томат соус)</v>
          </cell>
          <cell r="E14" t="str">
            <v>130(80/50)</v>
          </cell>
          <cell r="J14">
            <v>36.5</v>
          </cell>
        </row>
        <row r="15">
          <cell r="C15">
            <v>309</v>
          </cell>
          <cell r="D15" t="str">
            <v>Макароны отварные</v>
          </cell>
          <cell r="E15">
            <v>200</v>
          </cell>
          <cell r="J15">
            <v>7.5</v>
          </cell>
        </row>
        <row r="16">
          <cell r="C16">
            <v>348</v>
          </cell>
          <cell r="D16" t="str">
            <v>Компот из кураги</v>
          </cell>
          <cell r="E16">
            <v>200</v>
          </cell>
          <cell r="J16">
            <v>7</v>
          </cell>
        </row>
        <row r="17">
          <cell r="D17" t="str">
            <v>Хлеб ржаной</v>
          </cell>
          <cell r="E17">
            <v>60</v>
          </cell>
          <cell r="J17">
            <v>3</v>
          </cell>
        </row>
        <row r="18">
          <cell r="D18" t="str">
            <v>Итого</v>
          </cell>
          <cell r="J18">
            <v>69.599999999999994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</row>
        <row r="61">
          <cell r="E61">
            <v>125</v>
          </cell>
          <cell r="F61">
            <v>5.76</v>
          </cell>
          <cell r="G61">
            <v>3.85</v>
          </cell>
          <cell r="H61">
            <v>14.62</v>
          </cell>
        </row>
        <row r="62">
          <cell r="E62">
            <v>259.24</v>
          </cell>
          <cell r="F62">
            <v>5.97</v>
          </cell>
          <cell r="G62">
            <v>11.4</v>
          </cell>
          <cell r="H62">
            <v>33.090000000000003</v>
          </cell>
        </row>
        <row r="63">
          <cell r="E63">
            <v>59.16</v>
          </cell>
          <cell r="F63">
            <v>0.16</v>
          </cell>
          <cell r="G63">
            <v>0.03</v>
          </cell>
          <cell r="H63">
            <v>15.2</v>
          </cell>
        </row>
        <row r="64">
          <cell r="E64">
            <v>95.2</v>
          </cell>
          <cell r="F64">
            <v>3.04</v>
          </cell>
          <cell r="G64">
            <v>0.32</v>
          </cell>
          <cell r="H64">
            <v>19.440000000000001</v>
          </cell>
        </row>
        <row r="65">
          <cell r="E65">
            <v>538.6</v>
          </cell>
          <cell r="F65">
            <v>14.93</v>
          </cell>
          <cell r="G65">
            <v>15.6</v>
          </cell>
          <cell r="H65">
            <v>82.35</v>
          </cell>
        </row>
        <row r="66">
          <cell r="E66">
            <v>53.91</v>
          </cell>
          <cell r="F66">
            <v>0.81</v>
          </cell>
          <cell r="G66">
            <v>3.65</v>
          </cell>
          <cell r="H66">
            <v>4.72</v>
          </cell>
        </row>
        <row r="67">
          <cell r="E67">
            <v>114</v>
          </cell>
          <cell r="F67">
            <v>7.91</v>
          </cell>
          <cell r="G67">
            <v>5.83</v>
          </cell>
          <cell r="H67">
            <v>6.49</v>
          </cell>
        </row>
        <row r="68">
          <cell r="E68">
            <v>252.88</v>
          </cell>
          <cell r="F68">
            <v>11.1</v>
          </cell>
          <cell r="G68">
            <v>17.2</v>
          </cell>
          <cell r="H68">
            <v>14</v>
          </cell>
        </row>
        <row r="69">
          <cell r="E69">
            <v>262.49</v>
          </cell>
          <cell r="F69">
            <v>7.17</v>
          </cell>
          <cell r="G69">
            <v>6.24</v>
          </cell>
          <cell r="H69">
            <v>43.19</v>
          </cell>
        </row>
        <row r="70">
          <cell r="E70">
            <v>124.18</v>
          </cell>
          <cell r="F70">
            <v>1.08</v>
          </cell>
          <cell r="G70">
            <v>0</v>
          </cell>
          <cell r="H70">
            <v>31.33</v>
          </cell>
        </row>
        <row r="71">
          <cell r="E71">
            <v>75.599999999999994</v>
          </cell>
          <cell r="F71">
            <v>2.92</v>
          </cell>
          <cell r="G71">
            <v>0.52</v>
          </cell>
          <cell r="H71">
            <v>14.2</v>
          </cell>
        </row>
        <row r="72">
          <cell r="E72">
            <v>883.06000000000006</v>
          </cell>
          <cell r="F72">
            <v>30.990000000000002</v>
          </cell>
          <cell r="G72">
            <v>33.440000000000005</v>
          </cell>
          <cell r="H72">
            <v>113.93</v>
          </cell>
        </row>
      </sheetData>
      <sheetData sheetId="1">
        <row r="44">
          <cell r="E44">
            <v>295.70999999999998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67">
          <cell r="B67">
            <v>3</v>
          </cell>
        </row>
        <row r="70">
          <cell r="D70">
            <v>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'[1]1'!D5</f>
        <v xml:space="preserve">Бутерброд с сыром </v>
      </c>
      <c r="E4" s="41" t="s">
        <v>28</v>
      </c>
      <c r="F4" s="25">
        <f>'[1]1'!J5</f>
        <v>10.4</v>
      </c>
      <c r="G4" s="15">
        <f>'[2]7-11 лет'!E61</f>
        <v>125</v>
      </c>
      <c r="H4" s="15">
        <f>'[2]7-11 лет'!F61</f>
        <v>5.76</v>
      </c>
      <c r="I4" s="15">
        <f>'[2]7-11 лет'!G61</f>
        <v>3.85</v>
      </c>
      <c r="J4" s="16">
        <f>'[2]7-11 лет'!H61</f>
        <v>14.62</v>
      </c>
    </row>
    <row r="5" spans="1:10" x14ac:dyDescent="0.3">
      <c r="A5" s="7"/>
      <c r="B5" s="1" t="s">
        <v>12</v>
      </c>
      <c r="C5" s="2">
        <f>'[1]1'!C6</f>
        <v>175</v>
      </c>
      <c r="D5" s="34" t="str">
        <f>'[1]1'!D6</f>
        <v>Каша из риса и пшена с маслом</v>
      </c>
      <c r="E5" s="42" t="s">
        <v>29</v>
      </c>
      <c r="F5" s="26">
        <f>'[1]1'!J6</f>
        <v>12</v>
      </c>
      <c r="G5" s="17">
        <f>'[2]7-11 лет'!E62</f>
        <v>259.24</v>
      </c>
      <c r="H5" s="17">
        <f>'[2]7-11 лет'!F62</f>
        <v>5.97</v>
      </c>
      <c r="I5" s="17">
        <f>'[2]7-11 лет'!G62</f>
        <v>11.4</v>
      </c>
      <c r="J5" s="18">
        <f>'[2]7-11 лет'!H62</f>
        <v>33.090000000000003</v>
      </c>
    </row>
    <row r="6" spans="1:10" x14ac:dyDescent="0.3">
      <c r="A6" s="7"/>
      <c r="B6" s="1" t="s">
        <v>23</v>
      </c>
      <c r="C6" s="2">
        <f>'[1]1'!C7</f>
        <v>377</v>
      </c>
      <c r="D6" s="34" t="str">
        <f>'[1]1'!D7</f>
        <v>Чай с лимоном</v>
      </c>
      <c r="E6" s="42" t="s">
        <v>30</v>
      </c>
      <c r="F6" s="26">
        <f>'[1]1'!J7</f>
        <v>3.5</v>
      </c>
      <c r="G6" s="17">
        <f>'[2]7-11 лет'!E63</f>
        <v>59.16</v>
      </c>
      <c r="H6" s="17">
        <f>'[2]7-11 лет'!F63</f>
        <v>0.16</v>
      </c>
      <c r="I6" s="17">
        <f>'[2]7-11 лет'!G63</f>
        <v>0.03</v>
      </c>
      <c r="J6" s="18">
        <f>'[2]7-11 лет'!H63</f>
        <v>15.2</v>
      </c>
    </row>
    <row r="7" spans="1:10" x14ac:dyDescent="0.3">
      <c r="A7" s="7"/>
      <c r="B7" s="2"/>
      <c r="C7" s="2"/>
      <c r="D7" s="34" t="str">
        <f>'[1]1'!D8</f>
        <v>Хлеб пшеничный</v>
      </c>
      <c r="E7" s="42">
        <f>'[3]7-11 лет'!D70</f>
        <v>40</v>
      </c>
      <c r="F7" s="26">
        <f>'[1]1'!J8</f>
        <v>2.8</v>
      </c>
      <c r="G7" s="17">
        <f>'[2]7-11 лет'!E64</f>
        <v>95.2</v>
      </c>
      <c r="H7" s="17">
        <f>'[2]7-11 лет'!F64</f>
        <v>3.04</v>
      </c>
      <c r="I7" s="17">
        <f>'[2]7-11 лет'!G64</f>
        <v>0.32</v>
      </c>
      <c r="J7" s="18">
        <f>'[2]7-11 лет'!H64</f>
        <v>19.440000000000001</v>
      </c>
    </row>
    <row r="8" spans="1:10" ht="15" thickBot="1" x14ac:dyDescent="0.35">
      <c r="A8" s="8"/>
      <c r="B8" s="9"/>
      <c r="C8" s="9"/>
      <c r="D8" s="35" t="str">
        <f>'[1]1'!D9</f>
        <v>Итого</v>
      </c>
      <c r="E8" s="43">
        <v>508</v>
      </c>
      <c r="F8" s="27">
        <f>'[1]1'!J9</f>
        <v>28.7</v>
      </c>
      <c r="G8" s="19">
        <f>'[2]7-11 лет'!E65</f>
        <v>538.6</v>
      </c>
      <c r="H8" s="19">
        <f>'[2]7-11 лет'!F65</f>
        <v>14.93</v>
      </c>
      <c r="I8" s="19">
        <f>'[2]7-11 лет'!G65</f>
        <v>15.6</v>
      </c>
      <c r="J8" s="20">
        <f>'[2]7-11 лет'!H65</f>
        <v>82.35</v>
      </c>
    </row>
    <row r="9" spans="1:10" x14ac:dyDescent="0.3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42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f>'[1]1'!C12</f>
        <v>52</v>
      </c>
      <c r="D12" s="36" t="str">
        <f>'[1]1'!D12</f>
        <v>Салат из свеклы</v>
      </c>
      <c r="E12" s="44">
        <f>'[1]1'!E12</f>
        <v>60</v>
      </c>
      <c r="F12" s="28">
        <f>'[1]1'!J12</f>
        <v>1.9</v>
      </c>
      <c r="G12" s="21">
        <f>'[2]7-11 лет'!E66</f>
        <v>53.91</v>
      </c>
      <c r="H12" s="21">
        <f>'[2]7-11 лет'!F66</f>
        <v>0.81</v>
      </c>
      <c r="I12" s="21">
        <f>'[2]7-11 лет'!G66</f>
        <v>3.65</v>
      </c>
      <c r="J12" s="22">
        <f>'[2]7-11 лет'!H66</f>
        <v>4.72</v>
      </c>
    </row>
    <row r="13" spans="1:10" ht="28.8" x14ac:dyDescent="0.3">
      <c r="A13" s="7"/>
      <c r="B13" s="1" t="s">
        <v>16</v>
      </c>
      <c r="C13" s="2">
        <f>'[1]1'!C13</f>
        <v>88</v>
      </c>
      <c r="D13" s="34" t="str">
        <f>'[1]1'!D13</f>
        <v>Щи из свежей капусты с картоф.со сметаной кб</v>
      </c>
      <c r="E13" s="42" t="str">
        <f>'[1]1'!E13</f>
        <v>205(200/5)</v>
      </c>
      <c r="F13" s="26">
        <f>'[1]1'!J13</f>
        <v>13.7</v>
      </c>
      <c r="G13" s="17">
        <f>'[2]7-11 лет'!E67</f>
        <v>114</v>
      </c>
      <c r="H13" s="17">
        <f>'[2]7-11 лет'!F67</f>
        <v>7.91</v>
      </c>
      <c r="I13" s="17">
        <f>'[2]7-11 лет'!G67</f>
        <v>5.83</v>
      </c>
      <c r="J13" s="18">
        <f>'[2]7-11 лет'!H67</f>
        <v>6.49</v>
      </c>
    </row>
    <row r="14" spans="1:10" x14ac:dyDescent="0.3">
      <c r="A14" s="7"/>
      <c r="B14" s="1" t="s">
        <v>17</v>
      </c>
      <c r="C14" s="2">
        <f>'[1]1'!C14</f>
        <v>269</v>
      </c>
      <c r="D14" s="34" t="str">
        <f>'[1]1'!D14</f>
        <v>Биточки рубленые с соусом (томат соус)</v>
      </c>
      <c r="E14" s="42" t="str">
        <f>'[1]1'!E14</f>
        <v>130(80/50)</v>
      </c>
      <c r="F14" s="26">
        <f>'[1]1'!J14</f>
        <v>36.5</v>
      </c>
      <c r="G14" s="17">
        <f>'[2]7-11 лет'!E68</f>
        <v>252.88</v>
      </c>
      <c r="H14" s="17">
        <f>'[2]7-11 лет'!F68</f>
        <v>11.1</v>
      </c>
      <c r="I14" s="17">
        <f>'[2]7-11 лет'!G68</f>
        <v>17.2</v>
      </c>
      <c r="J14" s="18">
        <f>'[2]7-11 лет'!H68</f>
        <v>14</v>
      </c>
    </row>
    <row r="15" spans="1:10" x14ac:dyDescent="0.3">
      <c r="A15" s="7"/>
      <c r="B15" s="1" t="s">
        <v>18</v>
      </c>
      <c r="C15" s="2">
        <f>'[1]1'!C15</f>
        <v>309</v>
      </c>
      <c r="D15" s="34" t="str">
        <f>'[1]1'!D15</f>
        <v>Макароны отварные</v>
      </c>
      <c r="E15" s="17">
        <f>'[1]1'!E15</f>
        <v>200</v>
      </c>
      <c r="F15" s="26">
        <f>'[1]1'!J15</f>
        <v>7.5</v>
      </c>
      <c r="G15" s="17">
        <f>'[2]7-11 лет'!E69</f>
        <v>262.49</v>
      </c>
      <c r="H15" s="17">
        <f>'[2]7-11 лет'!F69</f>
        <v>7.17</v>
      </c>
      <c r="I15" s="17">
        <f>'[2]7-11 лет'!G69</f>
        <v>6.24</v>
      </c>
      <c r="J15" s="18">
        <f>'[2]7-11 лет'!H69</f>
        <v>43.19</v>
      </c>
    </row>
    <row r="16" spans="1:10" x14ac:dyDescent="0.3">
      <c r="A16" s="7"/>
      <c r="B16" s="1" t="s">
        <v>19</v>
      </c>
      <c r="C16" s="2">
        <f>'[1]1'!C16</f>
        <v>348</v>
      </c>
      <c r="D16" s="34" t="str">
        <f>'[1]1'!D16</f>
        <v>Компот из кураги</v>
      </c>
      <c r="E16" s="17">
        <f>'[1]1'!E16</f>
        <v>200</v>
      </c>
      <c r="F16" s="26">
        <f>'[1]1'!J16</f>
        <v>7</v>
      </c>
      <c r="G16" s="17">
        <f>'[2]7-11 лет'!E70</f>
        <v>124.18</v>
      </c>
      <c r="H16" s="17">
        <f>'[2]7-11 лет'!F70</f>
        <v>1.08</v>
      </c>
      <c r="I16" s="17">
        <f>'[2]7-11 лет'!G70</f>
        <v>0</v>
      </c>
      <c r="J16" s="18">
        <f>'[2]7-11 лет'!H70</f>
        <v>31.33</v>
      </c>
    </row>
    <row r="17" spans="1:10" x14ac:dyDescent="0.3">
      <c r="A17" s="7"/>
      <c r="B17" s="1" t="s">
        <v>24</v>
      </c>
      <c r="C17" s="2"/>
      <c r="D17" s="34" t="str">
        <f>'[1]1'!D17</f>
        <v>Хлеб ржаной</v>
      </c>
      <c r="E17" s="17">
        <f>'[1]1'!E17</f>
        <v>60</v>
      </c>
      <c r="F17" s="26">
        <f>'[1]1'!J17</f>
        <v>3</v>
      </c>
      <c r="G17" s="17">
        <f>'[2]7-11 лет'!E71</f>
        <v>75.599999999999994</v>
      </c>
      <c r="H17" s="17">
        <f>'[2]7-11 лет'!F71</f>
        <v>2.92</v>
      </c>
      <c r="I17" s="17">
        <f>'[2]7-11 лет'!G71</f>
        <v>0.52</v>
      </c>
      <c r="J17" s="18">
        <f>'[2]7-11 лет'!H71</f>
        <v>14.2</v>
      </c>
    </row>
    <row r="18" spans="1:10" x14ac:dyDescent="0.3">
      <c r="A18" s="7"/>
      <c r="B18" s="1" t="s">
        <v>21</v>
      </c>
      <c r="C18" s="2"/>
      <c r="D18" s="34" t="str">
        <f>'[1]1'!D18</f>
        <v>Итого</v>
      </c>
      <c r="E18" s="17">
        <v>855</v>
      </c>
      <c r="F18" s="26">
        <f>'[1]1'!J18</f>
        <v>69.599999999999994</v>
      </c>
      <c r="G18" s="17">
        <f>'[2]7-11 лет'!E72</f>
        <v>883.06000000000006</v>
      </c>
      <c r="H18" s="17">
        <f>'[2]7-11 лет'!F72</f>
        <v>30.990000000000002</v>
      </c>
      <c r="I18" s="17">
        <f>'[2]7-11 лет'!G72</f>
        <v>33.440000000000005</v>
      </c>
      <c r="J18" s="18">
        <f>'[2]7-11 лет'!H72</f>
        <v>113.93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2023-11-19T23:42:01Z</dcterms:modified>
</cp:coreProperties>
</file>